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fdeling\RUDREGUD\JFK\7_Kontor\Udbud\2023 Udbud Analyserammeaftale 2024-2027\Laboratorieportal\"/>
    </mc:Choice>
  </mc:AlternateContent>
  <xr:revisionPtr revIDLastSave="0" documentId="13_ncr:1_{895BFA5E-36CD-4ADD-AE66-E7861579D8F6}" xr6:coauthVersionLast="47" xr6:coauthVersionMax="47" xr10:uidLastSave="{00000000-0000-0000-0000-000000000000}"/>
  <bookViews>
    <workbookView xWindow="22920" yWindow="-120" windowWidth="29040" windowHeight="17640" xr2:uid="{506B5952-3C91-45BE-B196-CD1803BB6282}"/>
  </bookViews>
  <sheets>
    <sheet name="Forside" sheetId="8" r:id="rId1"/>
    <sheet name="2. Jord" sheetId="1" r:id="rId2"/>
    <sheet name="3. Fersk sediment" sheetId="2" r:id="rId3"/>
    <sheet name="4. Grundvand" sheetId="3" r:id="rId4"/>
    <sheet name="5. Fersk overfladevand" sheetId="4" r:id="rId5"/>
    <sheet name="6. Luft aktivt opsamlet" sheetId="5" r:id="rId6"/>
    <sheet name="7. Luft passivt opsamlet" sheetId="6" r:id="rId7"/>
    <sheet name="8. Diverse" sheetId="9" r:id="rId8"/>
  </sheets>
  <definedNames>
    <definedName name="_xlnm._FilterDatabase" localSheetId="1" hidden="1">'2. Jord'!$A$5:$F$92</definedName>
    <definedName name="_xlnm._FilterDatabase" localSheetId="2" hidden="1">'3. Fersk sediment'!$A$5:$F$27</definedName>
    <definedName name="_xlnm._FilterDatabase" localSheetId="3" hidden="1">'4. Grundvand'!$A$5:$F$170</definedName>
    <definedName name="_xlnm._FilterDatabase" localSheetId="4" hidden="1">'5. Fersk overfladevand'!$A$5:$F$113</definedName>
    <definedName name="_xlnm._FilterDatabase" localSheetId="5" hidden="1">'6. Luft aktivt opsamlet'!$A$5:$F$5</definedName>
    <definedName name="_xlnm._FilterDatabase" localSheetId="6" hidden="1">'7. Luft passivt opsamlet'!$A$5:$F$5</definedName>
    <definedName name="_xlnm._FilterDatabase" localSheetId="7" hidden="1">'8. Diverse'!$A$5:$B$5</definedName>
    <definedName name="CellsToUpdate" localSheetId="0">#REF!</definedName>
    <definedName name="CellsToUpdate">#REF!</definedName>
    <definedName name="_xlnm.Database" localSheetId="0">Forside!$A$5:$E$5</definedName>
    <definedName name="PageCount" localSheetId="0">1</definedName>
    <definedName name="PageCount">1</definedName>
    <definedName name="PriceCat1">"AMP"</definedName>
    <definedName name="PriceCat2">"FH"</definedName>
    <definedName name="PriceCat3">"DP"</definedName>
    <definedName name="PriceCat4">""</definedName>
    <definedName name="PriceName1">"Anbefalet markedspris"</definedName>
    <definedName name="PriceName2">"Forhandlerpris"</definedName>
    <definedName name="PriceName3">"Distributørpris"</definedName>
    <definedName name="PriceName4">""</definedName>
    <definedName name="Prisliste" localSheetId="0">#REF!</definedName>
    <definedName name="Prisliste">#REF!</definedName>
    <definedName name="Produktgruppe">#REF!</definedName>
    <definedName name="_xlnm.Print_Area" localSheetId="1">'2. Jord'!$A$1:$F$92</definedName>
    <definedName name="_xlnm.Print_Area" localSheetId="2">'3. Fersk sediment'!$A$1:$F$27</definedName>
    <definedName name="_xlnm.Print_Area" localSheetId="3">'4. Grundvand'!$A$1:$F$170</definedName>
    <definedName name="_xlnm.Print_Area" localSheetId="4">'5. Fersk overfladevand'!$A$1:$F$113</definedName>
    <definedName name="_xlnm.Print_Area" localSheetId="5">'6. Luft aktivt opsamlet'!$A$1:$F$24</definedName>
    <definedName name="_xlnm.Print_Area" localSheetId="6">'7. Luft passivt opsamlet'!$A$1:$F$20</definedName>
    <definedName name="_xlnm.Print_Area" localSheetId="7">'8. Diverse'!$A$1:$B$10</definedName>
    <definedName name="_xlnm.Print_Area" localSheetId="0">Forside!$A$1:$E$52</definedName>
    <definedName name="ValidDate">"Gældende pr. 15. November 2002"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C2" i="9" s="1"/>
  <c r="H2" i="6" l="1"/>
  <c r="H2" i="5"/>
  <c r="H2" i="4"/>
  <c r="H2" i="3"/>
  <c r="H2" i="2"/>
</calcChain>
</file>

<file path=xl/sharedStrings.xml><?xml version="1.0" encoding="utf-8"?>
<sst xmlns="http://schemas.openxmlformats.org/spreadsheetml/2006/main" count="1996" uniqueCount="810">
  <si>
    <t>Leveringstid, Arbejdsdage</t>
  </si>
  <si>
    <t>Arkivgebyr inkl. materialer og håndtering</t>
  </si>
  <si>
    <t>Arkivgebyr inkl. materialer og håndtering (beskrevet nærmere i TS)</t>
  </si>
  <si>
    <t>Blanding af prøver</t>
  </si>
  <si>
    <t>Blanding af prøver (optil 5 enkelt stik). Leveringstiden er indeholdt i analysetid for valgte parametre.</t>
  </si>
  <si>
    <t xml:space="preserve">MIS-forbehandling af jordprøver inden metalanalyser </t>
  </si>
  <si>
    <t>pH</t>
  </si>
  <si>
    <t>PID</t>
  </si>
  <si>
    <t>Fluorid, vandopløselig</t>
  </si>
  <si>
    <t>Cyanid-pakke</t>
  </si>
  <si>
    <t>Total cyanid, syreflygtig cyanid</t>
  </si>
  <si>
    <t>6 Tungmetaller</t>
  </si>
  <si>
    <t>Bly, cadmium, chrom, kobber, nikkel, zink</t>
  </si>
  <si>
    <t>Antimon</t>
  </si>
  <si>
    <t>Supplerende til 6 tungmetaller</t>
  </si>
  <si>
    <t>Arsen</t>
  </si>
  <si>
    <t>Barium</t>
  </si>
  <si>
    <t>Crom (VI)</t>
  </si>
  <si>
    <t>Jern</t>
  </si>
  <si>
    <t>Kviksølv</t>
  </si>
  <si>
    <t>Lithium</t>
  </si>
  <si>
    <t>Molybdæn</t>
  </si>
  <si>
    <t>Selen</t>
  </si>
  <si>
    <t>Sølv</t>
  </si>
  <si>
    <t>Thallium</t>
  </si>
  <si>
    <t>Vanadium</t>
  </si>
  <si>
    <t>Tin</t>
  </si>
  <si>
    <t>Pakke: 6 tungmetaller, pH, TOC og carbonatindhold</t>
  </si>
  <si>
    <t>Bly, cadmium, chrom, kobber, nikkel, zink, pH, TOC og carbonatindhold</t>
  </si>
  <si>
    <t>Alene</t>
  </si>
  <si>
    <t>Bly</t>
  </si>
  <si>
    <t>Cadmium</t>
  </si>
  <si>
    <t>Crom</t>
  </si>
  <si>
    <t>Kobber</t>
  </si>
  <si>
    <t>Nikkel</t>
  </si>
  <si>
    <t>Zink</t>
  </si>
  <si>
    <t>Metaller pakke 1</t>
  </si>
  <si>
    <t xml:space="preserve">Barium, kviksølv, antimon, vanadium, molydæn, tin og bor </t>
  </si>
  <si>
    <t>Metaller pakke 2</t>
  </si>
  <si>
    <t>Arsen, kobolt, magnesium, mangan og selen</t>
  </si>
  <si>
    <t>Organotin forbindelser</t>
  </si>
  <si>
    <t>MBT-Sn, DBT-Sn og TBT-Sn</t>
  </si>
  <si>
    <t>Organotin forbindelser inkl. triphenyltin</t>
  </si>
  <si>
    <t>MBT-Sn, DBT-Sn, TBT-Sn og TPhT-Sn</t>
  </si>
  <si>
    <t>Aromatiske kulbrinter (BTEXN)</t>
  </si>
  <si>
    <t>Benzen, toluen, ethylbenzen, xylener, napthalen, BTEX total</t>
  </si>
  <si>
    <t>Total kulbrinter (fraktioner)</t>
  </si>
  <si>
    <t>CH6-C10, &gt;C10-C15, &gt;C15-C20, &gt;C20-C35, Sum af CH6-C35</t>
  </si>
  <si>
    <t>Total kulbrinter m. BTEXN</t>
  </si>
  <si>
    <t>C6H6-C10, &gt;C10-C15, &gt;C15-C20, &gt;C20-C35, Sum af C6H6-C35, Benzen, toluen, ethylbenzen, xylener, napthalen, BTEX total</t>
  </si>
  <si>
    <t>Total kulbrinter (fraktioner) efter florisil-oprensning (fjernelse af de naturlige kulbrinter)</t>
  </si>
  <si>
    <t>PAH</t>
  </si>
  <si>
    <t>Fluoranthen, benzo(b+j+k)fluoranthen, benzo(a)pyren, dibenz(a,h)anthracen, indeno(1,2,3-cd)pyren, sum af 7 PAHer (efter MST)</t>
  </si>
  <si>
    <t>PAH (16 EPA-stoffer)</t>
  </si>
  <si>
    <t>Naphtalen, acenaphtylen, acenaphten, phenanthren, anthracen, fluoren, fluoranthen, pyren, benzo(a)anthracen, chrysen (eller chrysen/triphenylen), benzo(b+j+k)fluoranthen, benzo(a)pyren, indeno(1,2,3-cd)pyren, dibenzo(a,h)anthracen, benzo(ghi)perylen, sum af 16 PAHer (EPA)</t>
  </si>
  <si>
    <t>Total kulbrinter + PAH</t>
  </si>
  <si>
    <t>C6H6-C10, &gt;C10-C15, &gt;C15-C20, &gt;C20-C35, sum C6H6-C35, fluoranthen, benzo(b+j+k)fluoranthen, benzo(a)pyren, dibenz(a,h)anthracen, indeno(1,2,3-cd)pyren, sum af PAH (efter MST)</t>
  </si>
  <si>
    <t>Total kulbrinter m. BTEXN + PAH</t>
  </si>
  <si>
    <t>C6H6-C10, &gt;C10-C15, &gt;C15-C20, &gt;C20-C35, sum C6H6-C35, benzen, toluen, ethylbenzen, xylener, napthalen, BTEX total, fluoranthen, benzo(b+j+k)fluoranthen, benzo(a)pyren, dibenz(a,h)anthracen, indeno(1,2,3-cd)pyren, sum af PAH (efter MST)</t>
  </si>
  <si>
    <t>Total kulbrinter m. BTEXN + PAH + 6 Tungmetaller</t>
  </si>
  <si>
    <t>C6H6-C10, &gt;C10-C15, &gt;C15-C20, &gt;C20-C35, sum C6H6-C35, benzen, toluen, ethylbenzen, xylener, napthalen, BTEX total, fluoranthen, sum af 3 benzfluoranthener (b+j+k), benzo(a)pyren, dibenz(a,h)anthracen, indeno(1,2,3-cd)pyren, sum af PAH (efter MST), Pb, Cd, Cr, Cu, Ni, Zn</t>
  </si>
  <si>
    <t>Total kulbrinter + PAH + 6 Tungmetaller</t>
  </si>
  <si>
    <t>C6H6-C10, &gt;C10-C15, &gt;C15-C20, &gt;C20-C35, sum C6H6-C35, fluoranthen, benzo(b+j+k)fluoranthen, benzo(a)pyren, dibenz(a,h)anthracen, indeno(1,2,3-cd)pyren, sum af PAH (efter MST), Pb, Cd, Cr, Cu, Ni, Zn</t>
  </si>
  <si>
    <t>TOC (totalt organisk kulstof)</t>
  </si>
  <si>
    <t>TOC</t>
  </si>
  <si>
    <t>Total kulbrinter + PAH + 6 Tungmetaller + TOC (Totalt organisk kulstof)</t>
  </si>
  <si>
    <t>C6H6-C10, &gt;C10-C15, &gt;C15-C20, &gt;C20-C35, sum C6H6-C35, fluoranthen, benzo(b+j+k)fluoranthen, benzo(a)pyren, dibenz(a,h)anthracen, indeno(1,2,3-cd)pyren, sum af PAH (efter MST), Pb, Cd, Cr, Cu, Ni, Zn. TOC</t>
  </si>
  <si>
    <t>PAH + 6 Tungmetaller</t>
  </si>
  <si>
    <t>Fluoranthen, sum af 3 benzfluoranthener (b+j+k), benzo(a)pyren, dibenz(a,h)anthracen, indeno(1,2,3-cd)pyren, sum af PAH (efter MST), Pb, Cd, Cr, Cu, Ni, Zn</t>
  </si>
  <si>
    <t>Styren</t>
  </si>
  <si>
    <t>Chlorerede opløsningsmidler</t>
  </si>
  <si>
    <t>Chloroform, 1,1,1-trichlorethan, tetrachlormethan, trichlorethylen, tetrachlorethylen</t>
  </si>
  <si>
    <t>Chlorerede nedbrydningsprodukter</t>
  </si>
  <si>
    <t>1,1-dichlorethylen, trans-1,2-dichlorethylen, cis-1,2-dichlorethylen, 1,1-dichlorethan, vinylchlorid</t>
  </si>
  <si>
    <t>Chlorerede opløsningsmidler m. nedbrydningsprodukter</t>
  </si>
  <si>
    <t>Chloroform, 1,1,1-trichlorethan, tetrachlormethan, trichlorethylen, tetrachlorethylen, 1,1-dichlorethylen, trans-1,2-dichlorethylen, cis-1,2-dichlorethylen, 1,1-dichlorethan, vinylchlorid</t>
  </si>
  <si>
    <t>Chlorerede opløsningsmidler + Total kulbrinter (fraktioner)</t>
  </si>
  <si>
    <t>Chloroform, 1,1,1-trichlorethan, tetrachlormethan, trichlorethylen, tetrachlorethylen, C6H6-C10, &gt;C10-C15, &gt;C15-C20, &gt;C20-C35, Sum af C6H6-C35</t>
  </si>
  <si>
    <t>Chlorerede opløsningsmidler + Total kulbrinter (fraktioner) m. BTEXN</t>
  </si>
  <si>
    <t>Chloroform, 1,1,1-trichlorethan, tetrachlormethan, trichlorethylen, tetrachlorethylen, C6H6-C10, &gt;C10-C15, &gt;C15-C20, &gt;C20-C35, Sum af C6H6-C35, benzen, toluen, ethylbenzen, xylener, napthalen, BTEX total</t>
  </si>
  <si>
    <t>Chlorerede opløsningsmidler m. nedbrydningsprodukter + Total kulbrinter (fraktioner)</t>
  </si>
  <si>
    <t>Chloroform, 1,1,1-trichlorethan, tetrachlormethan, trichlorethylen, tetrachlorethylen, 1,1-dichlorethylen, trans-1,2-dichlorethylen, cis-1,2-dichlorethylen, 1,1-dichlorethan, vinylchlorid, C6H6-C10, &gt;C10-C15, &gt;C15-C20, &gt;C20-C35, Sum af C6H6-C35</t>
  </si>
  <si>
    <t>Chlorerede opløsningsmidler m. nedbrydningsprodukter + Total kulbrinter (fraktioner) m. BTEXN</t>
  </si>
  <si>
    <t>Chloroform, 1,1,1-trichlorethan, tetrachlormethan, trichlorethylen, tetrachlorethylen, 1,1-dichlorethylen, trans-1,2-dichlorethylen, cis-1,2-dichlorethylen, 1,1-dichlorethan, vinylchlorid, C6H6-C10, &gt;C10-C15, &gt;C15-C20, &gt;C20-C35, Sum af C6H6-C35, benzen, toluen, ethylbenzen, xylener, napthalen, BTEX total</t>
  </si>
  <si>
    <t>Phenoler</t>
  </si>
  <si>
    <t>Phenol, 2-methylphenol, 3-methylphenol, 4-methylphenol, 2,3-dimethylphenol, 2,4-dimethylphenol, 2,5-dimethylphenol, 2,6-dimethylphenol, 3,4-dimethylphenol, 3,5-dimethylphenol, Phenoler (total)</t>
  </si>
  <si>
    <t>Chlorphenoler</t>
  </si>
  <si>
    <t>4-chlor-2-methylphenol, 6-chlor-2-methylphenol, 2,4-dichlorphenol, 2,6-dichlorphenol, 2,4,6-trichlorphenol, 2,3,4,6-tetrachlorphenol, pentachlorphenol, sum af mono-, di-, tri- og tetra-chlorphenoler</t>
  </si>
  <si>
    <t>Phenoler og chlorphenoler</t>
  </si>
  <si>
    <t>Phenol, 2-methylphenol, 3-methylphenol, 4-methylphenol, 2,3-dimethylphenol, 2,4-dimethylphenol, 2,5-dimethylphenol, 2,6-dimethylphenol, 3,4-dimethylphenol, 3,5-dimethylphenol, 4-chlor-2-methylphenol, 6-chlor-2-methylphenol, 2,4-dichlorphenol, 2,6-dichlorphenol, 2,4,6-trichlorphenol, 2,3,4,6-tetrachlorphenol, pentachlorphenol, phenoler (total), sum af mono-, di-, tri- og tetra-chlorphenoler</t>
  </si>
  <si>
    <t>Phthalater</t>
  </si>
  <si>
    <t>Diethylphthalat (DEP), Dibutylphthalat (DBP), Butylbenzylphthalat (BBP), Dimethylphthalat (DMP), Diisononylphtalater, sum (DINP), Di(2-ethylhexyl)phthalat (DEHP), Di-n-octylphthalat (DOP), Sum 6 phthalater (uden DEHP)</t>
  </si>
  <si>
    <t>PCB</t>
  </si>
  <si>
    <t>PCB 28, PCB 52, PCB 101, PCB 118, PCB 138, PCB 153, PCB 180, PCB sum af 7 stk.</t>
  </si>
  <si>
    <t>Asbest indhold</t>
  </si>
  <si>
    <t>Asbest (kvalitativ bestemmelse)</t>
  </si>
  <si>
    <t>Asbest-pakke</t>
  </si>
  <si>
    <t>Asbest (kvantitativ bestemmelse min aktinolit, amosit, antofyllit, chrocidolit, chrysolit, tremolit)</t>
  </si>
  <si>
    <t xml:space="preserve">PFAS (Perfluor- og Polyfluor- Alkyl Stoffer) 22 stk jf MST
</t>
  </si>
  <si>
    <t>PFAS 22 stk.: PFBS, PFPeS, PFHxS, PFHpS, PFOS, PFNS, PFDS, PFTrS, PFOSA, 6:2 FTS, PFBA, PFHxA, PFHpA, PFOA, PFNA, PFDA, PFUnDA, PFDoDA, PFTrDA, PFUnDS, PFDoDS og PEPeA. Sum (PFOA, PFOS, PFNA og PFHxS). Sum 22 PFAS. Svarende til MST.</t>
  </si>
  <si>
    <t>Jordpesticider (gartnerier, planteskoler, frugtplantager, skovbrug)</t>
  </si>
  <si>
    <t>Aldrin, alfa-cypermethrin, atrazin, captafol, captan, cypermethrin, DDD (op' + pp'), DDE (op' + pp'), DDT (op' + pp'), deltamethrin, desethylatrazin (DE-atrazin), desisopropylatrazin (DIP-atrazin), dichlobenil, 2,6-dichlorbenzamid (BAM), dieldrin, endosulfan alpha, endosulfan beta, esfenvalerat, fenvalerat, lindan (gamma-HCH), malathion, parathion (parathion-ethyl), parathion-methyl, permethrin, quintozen, simazin, terbutylazin, tetradifon, trifluralin, vinclozolin</t>
  </si>
  <si>
    <t>Pesticider, jord, supplerende (ved positiv viden om brug)</t>
  </si>
  <si>
    <t>Bitertanol, Diazinon, Dichlofluanid, Dicofol, Dodemorph, Fenarimol</t>
  </si>
  <si>
    <t>DDT og nedbrydningsprodukter (skovbrug)</t>
  </si>
  <si>
    <t>op'-DDT, pp'-DDT, op'-DDE, pp'-DDE, op'-DDD, pp'-DDD</t>
  </si>
  <si>
    <t>RSD Kærgårdpakke</t>
  </si>
  <si>
    <t>2-methylquinolin, 3-Methoxypropionitril, 4-brom-o-xylen, 5-allyl-5-isopropyl-barbitursyre, 5-Butylbarbiturat, Acetanilid, Acetylsulfaguanidin, Aethallymal, Allobarbital, Amobarbital, Barbital, Barbitursyre, Butabarbital, Butobarbital, Butalbital, Diethylmalonat (sum), Hexachlor (lindan), Hexobarbital, Isopropylbarbitursyre, Methylparaoxybenzoat, Methylurethan, N-N-diethylnicotinamid, o-chloracetanilid, p-chloracetanilid, Pentobarbital, Phtalylsulfathiazol, Propylparaoxybenzoat, Secobarbital, Sulfadiazin, Sulfaguanidin, Sulfamerazin, Sulfamethazin, Sulfanilamid, Sulfathiazol, Tribromphenolvismut.</t>
  </si>
  <si>
    <t>-</t>
  </si>
  <si>
    <t>4-chlor-2-methylphenol, 6-chlor-2-methylphenol, 2,4+2,5-dichlorphenol, 2,6-dichlorphenol, 2,4,6-trichlorphenol, 2,3,4,6-tetrachlorphenol, pentachlorphenol, sum af mono-, di-, tri- og tetra-chlorphenoler</t>
  </si>
  <si>
    <t>Phenol, 2-methylphenol, 3-methylphenol, 4-methylphenol, 2,3-dimethylphenol, 2,4-dimethylphenol, 2,5-dimethylphenol, 2,6-dimethylphenol, 3,4-dimethylphenol, 3,5-dimethylphenol, 4-chlor-2-methylphenol, 6-chlor-2-methylphenol, 2,4+2,5-dichlorphenol, 2,6-dichlorphenol, 2,4,6-trichlorphenol, 2,3,4,6-tetrachlorphenol, pentachlorphenol, phenoler (total), sum af mono-, di-, tri- og tetra-chlorphenoler</t>
  </si>
  <si>
    <t>PCB congen 28, PCB congen 52, PCB congen 101, PCB congen 118, PCB congen 138, PCB congen 153, PCB congen 180, PCB, sum af 7 congener</t>
  </si>
  <si>
    <t>PFAS 22 stk.</t>
  </si>
  <si>
    <t>Hovedbestanddele (Boringskontrol)</t>
  </si>
  <si>
    <t>Inddampningsrest, NVOC, calcium, magnesium, natrium, kalium, ammoniak+ammonium, jern, mangan, hydrogencarbonat, chlorid, sulfat, nitrat, nitrit, total-P, fluorid, aggressiv kuldioxid, nikkel, svovlbrinte (sulfid), methan, kationer (total), anioner (total)</t>
  </si>
  <si>
    <t>Hovedbestanddele (Boringskontrol), feltfiltreret</t>
  </si>
  <si>
    <t>Inddampningsrest, NVOC, calcium (feltfiltreret), magnesium (feltfiltreret), natrium (feltfiltreret), kalium (feltfiltreret), ammoniak+ammonium (feltfiltreret), jern (feltfiltreret), mangan (feltfiltreret), hydrogencarbonat, chlorid, sulfat, nitrat, nitrit, total-P, fluorid, aggressiv kuldioxid, nikkel (feltfiltreret), svovlbrinte (sulfid), methan, kationer (total), anioner (total)</t>
  </si>
  <si>
    <t>Hovedbestanddele (Boringskontrol), inkl. arsen, barium og bor</t>
  </si>
  <si>
    <t>Inddampningsrest, NVOC, calcium, magnesium, natrium, kalium, ammoniak+ammonium, jern, mangan, hydrogencarbonat, chlorid, sulfat, nitrat, nitrit, total-P, fluorid, aggressiv kuldioxid, svovlbrinte (sulfid), methan, nikkel, arsen, barium, bor, kationer (total), anioner (total)</t>
  </si>
  <si>
    <t>Hovedbestanddele (Boringskontrol), inkl. arsen, barium og bor, feltfiltreret</t>
  </si>
  <si>
    <t>Inddampningsrest, NVOC, calcium (feltfiltreret), magnesium (feltfiltreret), natrium (feltfiltreret), kalium (feltfiltreret), ammoniak+ammonium (feltfiltreret), jern (feltfiltreret), mangan (feltfiltreret), hydrogencarbonat, chlorid, sulfat, nitrat, nitrit, total-P, fluorid, aggressiv kuldioxid, svovlbrinte (sulfid), methan, nikkel (feltfiltreret), arsen (feltfiltreret), barium (feltfiltreret), bor (feltfiltreret), kationer (total), anioner (total)</t>
  </si>
  <si>
    <t>Redoxpakke lille</t>
  </si>
  <si>
    <t>NVOC, Fe(III) = jern (total) - jern (feltfiltreret), jern (total), jern (feltfiltreret), NH4, NO2, NO3, HCO3, SO4</t>
  </si>
  <si>
    <t>Redoxpakke, stor</t>
  </si>
  <si>
    <t>NVOC, Fe(III) = jern (total) - jern (feltfiltreret), jern (total), jern (feltfiltreret), NH4, NO2, NO3, HCO3, SO4, svovlbrinte (sulfid), methan</t>
  </si>
  <si>
    <t>Lossepladsparametre (grundvand)</t>
  </si>
  <si>
    <r>
      <t>Suspenderede stoffer, tørstof, glødetab, alkalinitet, BI5, COD</t>
    </r>
    <r>
      <rPr>
        <vertAlign val="subscript"/>
        <sz val="8"/>
        <rFont val="Arial"/>
        <family val="2"/>
      </rPr>
      <t>Cr</t>
    </r>
    <r>
      <rPr>
        <sz val="8"/>
        <rFont val="Arial"/>
        <family val="2"/>
      </rPr>
      <t>, ammoniak-ammonium-N, nitrit, nitrat, total-P, total-N, chlorid, jern, svovlbrinte (sulfid), methan</t>
    </r>
  </si>
  <si>
    <t>Lossepladsparametre, lille pakke (grundvand)</t>
  </si>
  <si>
    <t>NVOC, ammoniak-ammonium-N feltfilt (ff), nitrat (ff), chlorid, jern (ff), svovlbrinte (sulfid), methan</t>
  </si>
  <si>
    <t>Suspenderede stoffer</t>
  </si>
  <si>
    <t>Suspenderende stoffer</t>
  </si>
  <si>
    <t xml:space="preserve">Ilt, opløst </t>
  </si>
  <si>
    <t>Total-P</t>
  </si>
  <si>
    <t>Total-N</t>
  </si>
  <si>
    <t>Total -N</t>
  </si>
  <si>
    <t>NVOC</t>
  </si>
  <si>
    <t>Hydrogencarbonat</t>
  </si>
  <si>
    <t>Hårdhed, total</t>
  </si>
  <si>
    <t>Calcium</t>
  </si>
  <si>
    <t>Magnesium</t>
  </si>
  <si>
    <t>Natrium</t>
  </si>
  <si>
    <t>Kalium</t>
  </si>
  <si>
    <t>Ammoniak+ammonium</t>
  </si>
  <si>
    <t>Ammoniak-ammonium-N</t>
  </si>
  <si>
    <t>Chlorid</t>
  </si>
  <si>
    <t>Sulfat</t>
  </si>
  <si>
    <t>Nitrat</t>
  </si>
  <si>
    <t>Nitrit</t>
  </si>
  <si>
    <t>Fluorid</t>
  </si>
  <si>
    <t>Methan</t>
  </si>
  <si>
    <t>Kaliumpermanganat</t>
  </si>
  <si>
    <t>Svovlbrinte (sulfid)</t>
  </si>
  <si>
    <t>Total cyanid, frit (syreflygtigt) cyanid</t>
  </si>
  <si>
    <t>Bromid, filtreret</t>
  </si>
  <si>
    <t>Bromid, feltfiltreret</t>
  </si>
  <si>
    <t>Tungmetaller, 6 stk.</t>
  </si>
  <si>
    <t>Aluminium</t>
  </si>
  <si>
    <t>Supplerende til Tungmetaller, 6 stk.</t>
  </si>
  <si>
    <t>Bor</t>
  </si>
  <si>
    <t>Chrom VI</t>
  </si>
  <si>
    <t>Mangan</t>
  </si>
  <si>
    <t>Chrom</t>
  </si>
  <si>
    <r>
      <t>Tungmetaller, 6 stk.</t>
    </r>
    <r>
      <rPr>
        <b/>
        <sz val="8"/>
        <rFont val="Arial"/>
        <family val="2"/>
      </rPr>
      <t>, feltfiltreret</t>
    </r>
  </si>
  <si>
    <t>Bly, cadmium, chrom, kobber, nikkel, zink, feltfiltreret</t>
  </si>
  <si>
    <t>Aluminium, feltfiltreret</t>
  </si>
  <si>
    <t>Supplerende til Tungmetaller, 6 stk., feltfiltreret</t>
  </si>
  <si>
    <t>Antimon, feltfiltreret</t>
  </si>
  <si>
    <t>Arsen, feltfiltreret</t>
  </si>
  <si>
    <t xml:space="preserve">Barium, feltfiltreret  </t>
  </si>
  <si>
    <t>Bor, feltfiltreret</t>
  </si>
  <si>
    <t>Chrom VI (chromat) feltfiltreret</t>
  </si>
  <si>
    <t>Jern, feltfiltreret</t>
  </si>
  <si>
    <t>Kviksølv, feltfiltreret</t>
  </si>
  <si>
    <t>Lithium, feltfiltreret</t>
  </si>
  <si>
    <t>Mangan, feltfiltreret</t>
  </si>
  <si>
    <t>Molybdæn, feltfiltreret</t>
  </si>
  <si>
    <t>Sølv, feltfiltreret</t>
  </si>
  <si>
    <t>Thallium, feltfiltreret</t>
  </si>
  <si>
    <t>Tin, feltfiltreret</t>
  </si>
  <si>
    <t>Bly, feltfiltreret</t>
  </si>
  <si>
    <t>Cadmium, feltfiltreret</t>
  </si>
  <si>
    <t>Chrom, feltfiltreret</t>
  </si>
  <si>
    <t>Kobber, feltfiltreret</t>
  </si>
  <si>
    <t>Nikkel, feltfiltreret</t>
  </si>
  <si>
    <t>Zink, feltfiltreret</t>
  </si>
  <si>
    <t>Methyl-kviksølv</t>
  </si>
  <si>
    <t>Methyl-kviksølv, feltfiltreret</t>
  </si>
  <si>
    <t>Methyl-kviksølv og Kviksølv</t>
  </si>
  <si>
    <t>Methyl-kviksølv, feltfiltreret og Kviksølv, feltfiltreret</t>
  </si>
  <si>
    <t>Kulbrinter (BTEXN + fraktioner + sum)</t>
  </si>
  <si>
    <t>Benzen, toluen, ethylbenzen, m+p-xylen, o-xylen, sum xylener, naphthalen, C6H6-C10, &gt;C10-C15, &gt;C15-C20, &gt;C20-C35, sum C6H6-C35</t>
  </si>
  <si>
    <t>BTEXN</t>
  </si>
  <si>
    <t>Benzen, toluen, ethylbenzen, m+p-xylen, o-xylen, sum xylener, naphthalen</t>
  </si>
  <si>
    <t>PAH-16 stoffer, EPA</t>
  </si>
  <si>
    <t>Napthalen, Acenapthylen, acenapthen, phenanthren, Anthracen, Fluoren, Flouranthen, pyren, benzo(a)anthracen, chrysen (eller chrysen/triphenylen), benzo(b+j+k)flouranthener, benzo(a)pyren, indeno(1,2,3-cd)pyren, dibenz(a,h)anthracen, Benzo(ghi)perylen, Sum af benzo(b+k)fluoranthen, indeno(1,2,3-cd)pyren og benzo(ghi)perylen, Sum 16 PAHer (EPA)</t>
  </si>
  <si>
    <t>Supplerende chlorerede og bromerede forbindelser</t>
  </si>
  <si>
    <t>1,1,2-trichlorethan, 1,2-dichlorpropan, 1,2-dibromethan</t>
  </si>
  <si>
    <t>Nedbrydningsprodukter af chlorerede opløsningsmidler</t>
  </si>
  <si>
    <t>1,1-dichlorethylen, trans-1,2-dichlorethylen, cis-1,2-dichlorethylen, 1,1-dichlorethan, 1,2-dichlorethan, chlorethan, vinylchlorid</t>
  </si>
  <si>
    <t>Chlorerede opløsningsmidler og nedbrydningsprodukter</t>
  </si>
  <si>
    <t>Chloroform, 1,1,1-trichlorethan, tetrachlormethan, trichlorethylen, tetrachlorethylen, 1,1-dichlorethylen, trans-1,2-dichlorethylen, cis-1,2-dichlorethylen, 1,1-dichlorethan, 1,2-dichlorethan, chlorethan, vinylchlorid</t>
  </si>
  <si>
    <t>Supplerende nedbrydningsprodukter</t>
  </si>
  <si>
    <t>Ethan og ethen</t>
  </si>
  <si>
    <t>Chlorerede opløsningsmidler + 1,4-dioxan</t>
  </si>
  <si>
    <t>Chloroform, 1,1,1-trichlorethan, tetrachlormethan, trichlorethylen, tetrachlorethylen, 1,4-dioxan</t>
  </si>
  <si>
    <t>Kulbrinter (BTEXN + fraktioner + sum) + chlorerede opløsningsmidler</t>
  </si>
  <si>
    <t>Benzen, toluen, ethylbenzen, m+p-xylen, o-xylen, sum xylener, naphthalen, C6H6-C10, &gt;C10-C15, &gt;C15-C20, &gt;C20-C35, sum C6H6-C35, chloroform, 1,1,1-trichlorethan, tetrachlormethan, trichlorethylen, tetrachlorethylen</t>
  </si>
  <si>
    <t>Kulbrinter (BTEXN + fraktioner + sum) + chlorerede opløsningsmidler og nedbrydningsprodukter</t>
  </si>
  <si>
    <t>Benzen, toluen, ethylbenzen, m+p-xylen, o-xylen, sum xylener, naphthalen, C6H6-C10, &gt;C10-C15, &gt;C15-C20, &gt;C20-C35, sum C6H6-C35, chloroform, 1,1,1-trichlorethan, tetrachlormethan, trichlorethylen, tetrachlorethylen, 1,1-dichlorethylen, trans-1,2-dichlorethylen, cis-1,2-dichlorethylen, 1,1-dichlorethan, 1,2-dichlorethan, chlorethan, vinylchlorid</t>
  </si>
  <si>
    <t>Phenol, 2-methylphenol, 3-methylphenol, 4-methylphenol, 2,3-dimethylphenol, 2,4-dimethylphenol, 2,5-dimethylphenol, 2,6-dimethylphenol, 3,4-dimethylphenol, 3,5-dimethylphenol</t>
  </si>
  <si>
    <t>4-chlor-2-methylphenol, 4-chlor-3-methylphenol, 6-chlor-2-methylphenol, 2,4-dichlorphenol, 2,6-dichlorphenol, 4,6-dichlor-2-methylphenol, 2,4,6-trichlorphenol, 2,3,4,6-tetrachlorphenol, pentachlorphenol</t>
  </si>
  <si>
    <t>Phenol, 2-methylphenol, 3-methylphenol, 4-methylphenol, 2,3-dimethylphenol, 2,4-dimethylphenol, 2,5-dimethylphenol, 2,6-dimethylphenol, 3,4-dimethylphenol, 3,5-dimethylphenol, 4-chlor-2-methylphenol, 4-chlor-3-methylphenol, 6-chlor-2-methylphenol, 2,4-dichlorphenol, 2,6-dichlorphenol, 4,6-dichlor-2-methylphenol, 2,4,6-trichlorphenol, 2,3,4,6-tetrachlorphenol, pentachlorphenol</t>
  </si>
  <si>
    <t>Nonylphenol</t>
  </si>
  <si>
    <t>Nonylphenol, forgrenet</t>
  </si>
  <si>
    <t xml:space="preserve">Styren </t>
  </si>
  <si>
    <t>Alkylbenzener</t>
  </si>
  <si>
    <t>1-ethyl-3-methylbenzen, 1,2,4-trimethylbenzen, 1,3,5-trimethylbenzen, Sum 3 alkylbenzener.</t>
  </si>
  <si>
    <t>Bisphenol A</t>
  </si>
  <si>
    <t xml:space="preserve">Chlorbenzener </t>
  </si>
  <si>
    <t>Chlorbenzen, 1,2-dichlorbenzen, 1,3-dichlorbenzen, 1,4-dichlorbenzen, 1,2,4-trichlorbenzen, Tetrachlorbenzener, Pentachlorbenzen, Hexachlorbenzener</t>
  </si>
  <si>
    <t>Polære opløsningsmidler</t>
  </si>
  <si>
    <t>Methanol, ethanol, 2-propanol (isopropanol), ethylacetat, n-propanol, isobutanol, n-butanol, acetone, methylethylketon (MEK), methylisobutylketon (MIBK), diethylether, n-butylacetat, iso-butylacetat</t>
  </si>
  <si>
    <t>Polære, supplerende</t>
  </si>
  <si>
    <t>Diisopropylether, 1,3-dioxan, 1,4-dioxan</t>
  </si>
  <si>
    <t>MTBE</t>
  </si>
  <si>
    <t>MTBE + nedbrydningsprodukter</t>
  </si>
  <si>
    <t>MTBE, TBA, TBF</t>
  </si>
  <si>
    <t>Aldehyder</t>
  </si>
  <si>
    <t>Formaldehyd og Acetaldehyd</t>
  </si>
  <si>
    <t>Formaldehyd</t>
  </si>
  <si>
    <t xml:space="preserve">Toluen-sulfonamider </t>
  </si>
  <si>
    <t>o-toluensulfonamid, m-toluensulfonamid og  p-toluensulfonamid</t>
  </si>
  <si>
    <t>NSO forbindelser</t>
  </si>
  <si>
    <t>Thiophen, pyridin, pyrrol,benzofuran,benzothiophen, quinolin, indol, 2-methyl-quinolin, 4-methylquinolin, dibenzofuran, dibenzothiophen, acridin, carbazol</t>
  </si>
  <si>
    <t>NSO supplerende</t>
  </si>
  <si>
    <t>2-methylbenzofuran, 1-methylpyrrol</t>
  </si>
  <si>
    <t>Anilin</t>
  </si>
  <si>
    <t>Detergenter</t>
  </si>
  <si>
    <t>Anioniske detergenter (MBAS), LAS</t>
  </si>
  <si>
    <t>Glykoler</t>
  </si>
  <si>
    <t>Ethylenglycol (MEC), Diethylenglycol (DEC), Triethylenglykol (TEC) og Propylenglycol (PC)</t>
  </si>
  <si>
    <t>PCB 28, PCB 52, PCB 101, PCB 118, PCB 138, PCB 153, PCB 180, sum 7 congener, PCB 31, PCB 105, PCB 156, sum 10 PCB congener</t>
  </si>
  <si>
    <t>Dioxiner og furaner</t>
  </si>
  <si>
    <t>2,3,7,8-TCDD; 1,2,3,7,8-PeCDD; 1,2,3,4,7,8-HxCDD; 1,2,3,6,7,8-HxCDD; 1,2,3,7,8,9-HxCDD; 1,2,3,4,6,7,8-HpCDD; OCDD; 2,3,7,8-TCDF, 1,2,3,7,8-PeCDF; 2,3,4,7,8-PeCDF; 1,2,3,4,7,8-HxCDF; 1,2,3,6,7,8-HxCDF; 1,2,3,7,8,9-HxCDF; 2,3,4,6,7,8-HxCDF; 1,2,3,4,6,7,8-HpCDF; 1,2,3,4,7,8,9-HpCDF; OCDF; sum dioxiner og furaner</t>
  </si>
  <si>
    <t>Freonforbindelser</t>
  </si>
  <si>
    <t>Freon 11, freon 12, freon 21, freon 31, freon 113, freon 133a</t>
  </si>
  <si>
    <t>Pesticider - Vandpakke</t>
  </si>
  <si>
    <t>Pesticider - Vandpakke inkl. Pesticider med nyere driftperiode</t>
  </si>
  <si>
    <t>Pesticider - Chloridazon pakke</t>
  </si>
  <si>
    <t>Chloridazon, desphenyl-chloridazon, methyl-desphenyl-chloridazon</t>
  </si>
  <si>
    <t>Pesticider - 1,2,4-triazol pakke</t>
  </si>
  <si>
    <t>1,2,4-triazol, Amitrol, bitertanol, difenoconazol, epoxicanazol, metconazol, propiconazol, prothioconazol, tebuconazol, triadimefon, triadimenol</t>
  </si>
  <si>
    <t>Pesticider - DMS pakke</t>
  </si>
  <si>
    <t xml:space="preserve">DMS, DMST, tolylfluanid og dichlofluanid </t>
  </si>
  <si>
    <t>DMS (alene)</t>
  </si>
  <si>
    <t>DMS</t>
  </si>
  <si>
    <t>RS Pakke Slagelsevej 190</t>
  </si>
  <si>
    <t>1-chlor-2-nitrobenzen, 1-chlor-4-nitrobenzen, 2-chloranilin, 3-chloranilin + 4-chloranilin, 2,5-dichloranilin, 3,4-dichloranilin, 1,2-dichlor-4-nitrobenzen, 1,4-dichlor-2-nitrobenzen, chlorbenzen, 1,2-dichlorbenzen, 1,3-dichlorbenzen, 1,4-dichlorbenzen, 1,2,3-trichlorbenzen, 1,2,4-trichlorbenzen, 1,3,5-trichlorbenzen, 1,2,3,4-tetrachlorbenzen, pentachlorbenzen, hexachlorbenzen</t>
  </si>
  <si>
    <t>RSD Grindstedpakke A</t>
  </si>
  <si>
    <t>5-allyl-5-isobutyl-barbitursyre, Acetylsulfaguanidin, Acetylsulfanilsyre, Aethallymal, Allobarbital, Allyl-n-butylbarbiturat, Amobarbital, Barbital, Butabarbital, Butobarbital, Butylbarbiturat, Dipropenylamin, Ethylurethan, Hexobarbital, Isobutylbarbitursyre, Isopropylbarbitursyre, Meprobamat, Metharbital, 3-Methoxypropionitril, Monoethylbarbitursyre, N-N-diethylnicotinamid, Pentobarbital, Phtalylsulfathiazol, Secobarbital, Sulfacetamid, Sulfadiazin, Sulfaguanidin, Sulfamerazin, Sulfamethazin, Sulfamethizol, Sulfanilamid, Sulfanilsyre, Sulfanilylurinstof, Sulfapyridin, Sulfathiazol</t>
  </si>
  <si>
    <t>RSD Grindstedpakke B - Aniliner</t>
  </si>
  <si>
    <t>Anilin, 2-chloranilin, 4-chloranilin</t>
  </si>
  <si>
    <t>RSD Grindstedpakke C - Acetanilider</t>
  </si>
  <si>
    <t>Acetanilid, o-chloracetanilid, p-chloracetanilid</t>
  </si>
  <si>
    <t>RSD Grindstedpakke E (gennemføres sammen med RSD Grindstedpakke A)</t>
  </si>
  <si>
    <t>2-Chloreddikesyre, Apronal, Methyl-isobutyl-keton</t>
  </si>
  <si>
    <r>
      <t>RSD Kærgård-</t>
    </r>
    <r>
      <rPr>
        <b/>
        <sz val="8"/>
        <rFont val="Arial"/>
        <family val="2"/>
      </rPr>
      <t>pakke (inkl. RSD Grindstedpakker A+B og supplerende stoffer)</t>
    </r>
  </si>
  <si>
    <t>Pyridin, Dapson, Methylsulfaphenazol + RSD Grindstedpakker A+B</t>
  </si>
  <si>
    <t>Inddampningsrest, NVOC, calcium feltfiltreret (ff), magnesium ff, natrium ff, kalium ff, ammoniak+ammonium, jern ff, mangan ff, hydrogencarbonat, chlorid, sulfat, nitrat-nitrit N ff, total-P, fluorid, aggressiv kuldioxid, nikkel ff, svovlbrinte (sulfid), methan</t>
  </si>
  <si>
    <t>Inddampningsrest, NVOC, calcium feltfiltreret (ff), magnesium ff, natrium ff, kalium ff, ammoniak+ammonium, jern ff, mangan ff, hydrogencarbonat, chlorid, sulfat, nitrat-nitrit N ff, total-P, fluorid, aggressiv kuldioxid, svovlbrinte (sulfid), methan, nikkel ff, arsen ff, barium ff, bor ff</t>
  </si>
  <si>
    <t>NVOC, jern feltfiltreret (ff), NH4, nitrat-nitrit N ff, HCO3, SO4</t>
  </si>
  <si>
    <t>NVOC, jern feltfiltreret (ff), NH4, nitrat-nitrat N (ff), HCO3, SO4, svovlbrinte (sulfid), methan</t>
  </si>
  <si>
    <t>Lossepladsparametre (fersk overfladevand)</t>
  </si>
  <si>
    <t>Lossepladsparametre - Lille pakke (fersk overfladevand)</t>
  </si>
  <si>
    <t>NVOC, ammoniak-ammonium-N (filt lab), nitrat+nitrit (filt lab), chlorid, jern feltfilt (ff), svovlbrinte (sulfid), methan</t>
  </si>
  <si>
    <t>Calcium, feltfiltreret</t>
  </si>
  <si>
    <t>Magnesium, feltfiltreret</t>
  </si>
  <si>
    <t>Natrium, feltfiltreret</t>
  </si>
  <si>
    <t>Kalium, feltfiltreret</t>
  </si>
  <si>
    <t>Nitrat-Nitrit N, feltfiltreret</t>
  </si>
  <si>
    <t>Tungmetaller, 6 stk. ICP, feltfiltreret</t>
  </si>
  <si>
    <t>Supplerende til Tungmetaller, 6 stk. ICP, feltfiltreret</t>
  </si>
  <si>
    <r>
      <t xml:space="preserve">Supplerende chlorerede </t>
    </r>
    <r>
      <rPr>
        <b/>
        <sz val="8"/>
        <rFont val="Arial"/>
        <family val="2"/>
      </rPr>
      <t>forbindelser</t>
    </r>
  </si>
  <si>
    <t>1,1,2-trichlorethan, 1,2-dichlorpropan</t>
  </si>
  <si>
    <t>PFAS 22 stk. Fersk Overfladevand (AEI): PFBS, PFPeS, PFHxS, PFHpS, PFOS, PFNS, PFDS, PFTrS, PFOSA, 6:2 FTS, PFBA, PFHxA, PFHpA, PFOA, PFNA, PFDA, PFUnDA, PFDoDA, PFTrDA, PFUnDS, PFDoDS og PEPeA. Sum (PFOA, PFOS, PFNA og PFHxS). Sum 22 PFAS. Svarende til MST.</t>
  </si>
  <si>
    <t>Chloridazon pakke</t>
  </si>
  <si>
    <t>1,2,4-triazol pakke</t>
  </si>
  <si>
    <t>DMS pakke</t>
  </si>
  <si>
    <t>5-allyl-5-isobutyl-barbitursyre, Acetylsulfaguanidin, Acetylsulfanilsyre, Aethallymal, Allobarbital, Allyl-n-butylbarbiturat, Amobarbital, Barbital, Butabarbital, Butobarbital, Butylbarbiturat, Dipropenylamin, Ethylurethan, Hexobarbital, Isobutylbarbitursyre, Isopropylbarbitursyre, Meprobamat, Metharbital, 3-Methoxypropionitril, Monoethylbarbitursyre, N-N-diethylnicotinamid, Pentobarbital, Phtalylsulfathiazol, Secobarbital, Sulfacetamid, Sulfadiazin, Sulfaguanidin, Sulfamerazin, Sulfamethazin, Sulfamethizol, Sulfanilamid, Sulfanilsyre, Sulfanilylurinstof, Sulfapyridin, Sulfathiazol.</t>
  </si>
  <si>
    <t>2-Chloreddikesyre, Apronal, Methyl-isobutyl-keton.</t>
  </si>
  <si>
    <t>RSD Kærgård-pakke (inkl. RSD Grindstedpakker A+B og supplerende stoffer)</t>
  </si>
  <si>
    <t>Kulbrinter + fraktioner</t>
  </si>
  <si>
    <t>Benzen, toluen, ethylbenzen, m+p-xylen, o-xylen, sum xylener, naphthalen, C9-aromater, C10-aromater, Sum C6H6-C20, Sum C6H6-C35, C6H6-C10, &gt;C10-C15, &gt;C15-C20, &gt;C20-C25, &gt;C25-C35</t>
  </si>
  <si>
    <t xml:space="preserve">Chlorerede opløsningsmidler </t>
  </si>
  <si>
    <t xml:space="preserve">Nedbrydningsprodukter af chlorerede opløsningsmidler  </t>
  </si>
  <si>
    <t>1,1-dichlorethylen, trans-1,2-dichlorethylen, cis-1,2-dichlorethylen, 1,1-dichlorethan,1,2-dichlorethan, vinylchlorid</t>
  </si>
  <si>
    <r>
      <t xml:space="preserve">Chloroform, 1,1,1-trichlorethan, tetrachlormethan, trichlorethylen, tetrachlorethylen, </t>
    </r>
    <r>
      <rPr>
        <sz val="8"/>
        <rFont val="Arial"/>
        <family val="2"/>
      </rPr>
      <t>1,1-dichlorethylen, trans-1,2-dichlorethylen, cis-1,2-dichlorethylen, 1,1-dichlorethan,1,2-dichlorethan, vinylchlorid</t>
    </r>
  </si>
  <si>
    <t>Kulbrinter + fraktioner, chlorerede opløsningsmidler</t>
  </si>
  <si>
    <t>Benzen, toluen, ethylbenzen, m+p-xylen, o-xylen, sum xylener, naphthalen, C9-aromater, C10-aromater, Sum C6H6-C20, Sum C6H6-C35, C6H6-C10, &gt;C10-C15, &gt;C15-C20, &gt;C20-C25, &gt;C25-C35, chloroform, 1,1,1-trichlorethan, tetrachlormethan, trichlorethylen, tetrachlorethylen</t>
  </si>
  <si>
    <t>Benzen, toluen, ethylbenzen, m+p-xylen, o-xylen, sum xylener, naphthalen, C9-aromater, C10-aromater, Sum C6H6-C20, Sum C6H6-C35, C6H6-C10, &gt;C10-C15, &gt;C15-C20, &gt;C20-C25, &gt;C25-C35, chloroform, 1,1,1-trichlorethan, tetrachlormethan, trichlorethylen, tetrachlorethylen, 1,1-dichlorethylen, trans-1,2-dichlorethylen, cis-1,2-dichlorethylen, 1,1-dichlorethan, 1,2-dichlorethan, vinylchlorid</t>
  </si>
  <si>
    <t>Freon-forbindelser</t>
  </si>
  <si>
    <t>Freon 11 (trichlorfluormethan), freon 12, Freon 21 (dichlorfluormethan), freon 31, freon 113, freon 133a</t>
  </si>
  <si>
    <t>Isopropanol, n-butanol, isobutanol, acetone, Methyl-isobutyl-keton (MIBK), n-butylacetat, iso-butylacetat, 1-methoxy-2-propylacetat, Methyl-iso-amylketon</t>
  </si>
  <si>
    <t>Methyl-tert-butylether (MTBE)</t>
  </si>
  <si>
    <t>Screening for terpener (naturligt forekommende kulbrinter)</t>
  </si>
  <si>
    <t>Terpener (screeningen skal minimum indeholde: Limonen, alfa-pinen, camphen og caren)</t>
  </si>
  <si>
    <t>Formaldehyd DNPH rør</t>
  </si>
  <si>
    <t>Vinylchlorid</t>
  </si>
  <si>
    <t>Vinylchlorid (ATD-SP rør eller andet tilsvarende Tenax-rør)</t>
  </si>
  <si>
    <t xml:space="preserve">Chlorerede opløsningsmidler  </t>
  </si>
  <si>
    <t xml:space="preserve">Nedbrydningsprodukter af chlorerede  </t>
  </si>
  <si>
    <t>Kulbrinter + fraktioner, Chlorerede opløsningsmidler</t>
  </si>
  <si>
    <t>Benzen, toluen, ethylbenzen, m+p-xylen, o-xylen, sum xylener, naphthalen, C9-aromater, C10-aromater, Sum C6H6-C20, Sum C6H6-C35, C6H6-C10, &gt;C10-C15, &gt;C15-C20, &gt;C20-C25, &gt;C25-C35, Chloroform, 1,1,1-trichlorethan, tetrachlormethan, trichlorethylen, tetrachlorethylen</t>
  </si>
  <si>
    <t>Kulbrinter + fraktioner, Chlorerede opløsningsmidler og nedbrydningsprodukter</t>
  </si>
  <si>
    <t>Benzen, toluen, ethylbenzen, m+p-xylen, o-xylen, sum xylener, naphthalen, C9-aromater, C10-aromater, Sum C6H6-C20, Sum C6H6-C35, C6H6-C10, &gt;C10-C15, &gt;C15-C20, &gt;C20-C25, &gt;C25-C35, Chloroform, 1,1,1-trichlorethan, tetrachlormethan, trichlorethylen, tetrachlorethylen, 1,1-dichlorethylen, trans-1,2-dichlorethylen, cis-1,2-dichlorethylen, 1,1-dichlorethan, 1,2-dichlorethan, vinylchlorid</t>
  </si>
  <si>
    <t xml:space="preserve">Styren  </t>
  </si>
  <si>
    <t>Pakkenummer</t>
  </si>
  <si>
    <t>Stofgruppe/analysepakke, ALS</t>
  </si>
  <si>
    <t>Stofgruppe/analysepakke, Regioner</t>
  </si>
  <si>
    <t>Parameter/parametre, Regioner</t>
  </si>
  <si>
    <t>Emballage</t>
  </si>
  <si>
    <t>MIS-forbehandling</t>
  </si>
  <si>
    <t>Blandeprøve</t>
  </si>
  <si>
    <t>Reaktionstal, pH</t>
  </si>
  <si>
    <t>PID måling Jord</t>
  </si>
  <si>
    <t>Cyanid, Total + Let flyg, CN, Jord</t>
  </si>
  <si>
    <t>ICP-pakke, enkelt best.</t>
  </si>
  <si>
    <t>Antimon, Sb</t>
  </si>
  <si>
    <t>Arsen, As</t>
  </si>
  <si>
    <t>Barium, Ba</t>
  </si>
  <si>
    <t>Chrom, Cr(VI)</t>
  </si>
  <si>
    <t>Kviksølv, Hg</t>
  </si>
  <si>
    <t>Lithium, Li</t>
  </si>
  <si>
    <t>Sølv, Ag</t>
  </si>
  <si>
    <t>Thallium, Tl</t>
  </si>
  <si>
    <t>Tin, Sn</t>
  </si>
  <si>
    <t>Bly, Pb</t>
  </si>
  <si>
    <t>Cadmium, Cd</t>
  </si>
  <si>
    <t>Chrom (total), Cr</t>
  </si>
  <si>
    <t>Kobber, Cu</t>
  </si>
  <si>
    <t>Nikkel, Ni</t>
  </si>
  <si>
    <t>Zink, Zn</t>
  </si>
  <si>
    <t>Organotinforbindelser TBT, DBT og MBT</t>
  </si>
  <si>
    <t>Organotin TBT, DBT, MBT, triphenyltin</t>
  </si>
  <si>
    <t>BTEXN REFLAB 1 GC/MS</t>
  </si>
  <si>
    <t>Total Kulbrinter</t>
  </si>
  <si>
    <t>Florisil, kulbrinter oprenset</t>
  </si>
  <si>
    <t>PAH'er, 7 komp.</t>
  </si>
  <si>
    <t>PAH'er 16 EPA stoffer</t>
  </si>
  <si>
    <t>Kulbrinter og BTEXN</t>
  </si>
  <si>
    <t>6341+6289</t>
  </si>
  <si>
    <t>Total Kulbrinter + PAH'er, 7 komp.</t>
  </si>
  <si>
    <t>6340+6289</t>
  </si>
  <si>
    <t>Kulbrinter og BTEXN + PAH'er, 7 komp.</t>
  </si>
  <si>
    <t>Kulbrinter, BTEXN, PAH'er, ICP pk</t>
  </si>
  <si>
    <t>Kulbrinter, PAH'er,  ICP pk</t>
  </si>
  <si>
    <t>Total Kulbrinter + TOC</t>
  </si>
  <si>
    <t>PAH'er + ICP REFLAB 4</t>
  </si>
  <si>
    <t>Chlorerede opløsningsmidler og nedbrydning</t>
  </si>
  <si>
    <t>6360</t>
  </si>
  <si>
    <t>Chlorerede opløsningsmidler + Total Kulbrinter</t>
  </si>
  <si>
    <t>6366</t>
  </si>
  <si>
    <t>Chlorerede opløsningsmidler + Kulbrinter og BTEXN</t>
  </si>
  <si>
    <t>6707</t>
  </si>
  <si>
    <t>Chlorerede opløsningsmidler og nedbrydning + Total Kulbrinter</t>
  </si>
  <si>
    <t>6708</t>
  </si>
  <si>
    <t>Chlorerede opløsningsmidler og nedbrydning + Kulbrinter og BTEXN</t>
  </si>
  <si>
    <t>6704</t>
  </si>
  <si>
    <t>Phtalater og nonylphenol jord</t>
  </si>
  <si>
    <t>PCB  Jord</t>
  </si>
  <si>
    <t>Pesticider, Regioner,  jordpakke 2</t>
  </si>
  <si>
    <t>Pesticider, Regioner,  jord suppl.</t>
  </si>
  <si>
    <t>Pesticider Jord DDT, DDD, DDE</t>
  </si>
  <si>
    <t>5540</t>
  </si>
  <si>
    <t>Tungmetaller i jord</t>
  </si>
  <si>
    <t>6727</t>
  </si>
  <si>
    <t xml:space="preserve">PCB i sediment lav. LD </t>
  </si>
  <si>
    <t>6780</t>
  </si>
  <si>
    <t>PFAS 22 i sediment</t>
  </si>
  <si>
    <t xml:space="preserve">Emballage </t>
  </si>
  <si>
    <t>1 rilsanpose</t>
  </si>
  <si>
    <t>1 jordglas + 1 rilsanpose</t>
  </si>
  <si>
    <t>Hovedbestanddele, Regioner</t>
  </si>
  <si>
    <t>6762</t>
  </si>
  <si>
    <t>Hovedbestanddele, Regioner FF</t>
  </si>
  <si>
    <t>Hovedbestanddele inkl. As, Ba og B, Regioner</t>
  </si>
  <si>
    <t>6763</t>
  </si>
  <si>
    <t>Hovedbestanddele inkl. As, Ba og B, Regioner FF</t>
  </si>
  <si>
    <t>Redox pakke lille, Regioner</t>
  </si>
  <si>
    <t>Redox pakke stor, Regioner</t>
  </si>
  <si>
    <t>Lossepladsparametre, Regioner (grundvand)</t>
  </si>
  <si>
    <t>6783</t>
  </si>
  <si>
    <t>Lossepladsparametre lille, Regioner (grundvand)</t>
  </si>
  <si>
    <t>Total phosphor, P</t>
  </si>
  <si>
    <t>Calcium, Ca++</t>
  </si>
  <si>
    <t>Magnesium, Mg++</t>
  </si>
  <si>
    <t>Natrium, Na+</t>
  </si>
  <si>
    <t>Kalium, K+</t>
  </si>
  <si>
    <t>Ammonium+ammoniak, NH4+</t>
  </si>
  <si>
    <t>Chlorid, Cl-</t>
  </si>
  <si>
    <t>Sulfat, SO4--</t>
  </si>
  <si>
    <t>Nitrat, NO3-</t>
  </si>
  <si>
    <t>Nitrit, NO2-</t>
  </si>
  <si>
    <t>Fluorid, F-</t>
  </si>
  <si>
    <t>Methan, CH4</t>
  </si>
  <si>
    <t>Kaliumpermanganat indhold</t>
  </si>
  <si>
    <t>Hydrogensulfid, H2S</t>
  </si>
  <si>
    <t>Bromid, Br,  filt</t>
  </si>
  <si>
    <t>6263</t>
  </si>
  <si>
    <t>Cyanid, Total + Let flyg. CN, vand</t>
  </si>
  <si>
    <t>ICP/MS-pk. vand</t>
  </si>
  <si>
    <t>Aluminium, Al</t>
  </si>
  <si>
    <t>Bor, B</t>
  </si>
  <si>
    <t>Chrom, hexavalent</t>
  </si>
  <si>
    <t>Jern, Fe</t>
  </si>
  <si>
    <t>Mangan, Mn</t>
  </si>
  <si>
    <t>Chrom, Cr</t>
  </si>
  <si>
    <t>6572</t>
  </si>
  <si>
    <t xml:space="preserve">ICP/MS-pk. vand Felt FILTRERET </t>
  </si>
  <si>
    <t>Aluminium, Al Filt Felt</t>
  </si>
  <si>
    <t>Antimon, Sb, Filt Felt</t>
  </si>
  <si>
    <t>Arsen, As, Filt Felt</t>
  </si>
  <si>
    <t>Barium, Ba. Filt Felt</t>
  </si>
  <si>
    <t>Bor, B, Filt Felt</t>
  </si>
  <si>
    <t>Chrom, hexavalent, opløst</t>
  </si>
  <si>
    <t>Jern, Fe, opløst</t>
  </si>
  <si>
    <t>Kviksølv, Hg Filt Felt</t>
  </si>
  <si>
    <t>Mangan, Mn, Filt Felt</t>
  </si>
  <si>
    <t>Sølv, Ag filt felt</t>
  </si>
  <si>
    <t>Thallium, Tl, filt felt</t>
  </si>
  <si>
    <t>Tin, Sn, filt felt</t>
  </si>
  <si>
    <t>Bly, Pb, Filt Felt</t>
  </si>
  <si>
    <t>Cadmium, Cd, Filt Felt</t>
  </si>
  <si>
    <t>Chrom, Cr, Filt Felt</t>
  </si>
  <si>
    <t>Kobber, Cu, Filt Felt</t>
  </si>
  <si>
    <t>Nikkel, Ni, Filt Felt</t>
  </si>
  <si>
    <t>Zink, Zn, Filt Felt</t>
  </si>
  <si>
    <t>Methylkviksølv, filtr.</t>
  </si>
  <si>
    <t>Methylkviksølv, filtr. + Kviksølv, Hg</t>
  </si>
  <si>
    <t>Organotin i vand (TBT, DBT, MBT)</t>
  </si>
  <si>
    <t>Organotin i vand (TBT, DBT, MBT, TPhT)</t>
  </si>
  <si>
    <t>Kulbrinter og BTEXN, Regioner</t>
  </si>
  <si>
    <t>HS BTEXN</t>
  </si>
  <si>
    <t>PAH'er 16 komp.</t>
  </si>
  <si>
    <t>HS Chlorerede og bromerede Supplerende, Regioner</t>
  </si>
  <si>
    <t>HS Chlorerede nedbrydningsprodukter</t>
  </si>
  <si>
    <t>Ethan og ethylen, headspace</t>
  </si>
  <si>
    <t>HS Chlorerede opløsningsmidler, Regioner + 1,4-dioxan</t>
  </si>
  <si>
    <t>Kulbrinter og BTEXN + Chlorerede opl. inkl. DCM</t>
  </si>
  <si>
    <t>Kulbrinter og BTEXN + Chlorerede og nedbr. inkl. DCM</t>
  </si>
  <si>
    <t>Phenoler &amp; chlorphenoler</t>
  </si>
  <si>
    <t>Alkylbenzener, C9-aromater</t>
  </si>
  <si>
    <t>Chlorbenzener</t>
  </si>
  <si>
    <t>6496</t>
  </si>
  <si>
    <t>HS Polære opløsningsmidler</t>
  </si>
  <si>
    <t>HS Polære, Dioxaner</t>
  </si>
  <si>
    <t>HS MTBE</t>
  </si>
  <si>
    <t>HS MTBE og nedbrydning</t>
  </si>
  <si>
    <t>Toluensulfonamider - Vand</t>
  </si>
  <si>
    <t>Anioniske detergenter (MBAS) + LAS</t>
  </si>
  <si>
    <t>Phtalater vand</t>
  </si>
  <si>
    <t>PCB  vand</t>
  </si>
  <si>
    <t>Dioxiner i vand</t>
  </si>
  <si>
    <t xml:space="preserve">HS Freon (11, 12, 21, 31, 113 og 133a) </t>
  </si>
  <si>
    <t>PFAS-forbindelser, 22 stoffer</t>
  </si>
  <si>
    <t>Pesticider, Regioner, vandpakke</t>
  </si>
  <si>
    <t>Pesticider, Regioner, vandpakke ny drift</t>
  </si>
  <si>
    <t>Pesticider, chloridazon og nedbrydningsprodukter</t>
  </si>
  <si>
    <t>Pesticider, Regioner - 1,2,4-triazol pakke</t>
  </si>
  <si>
    <t>Pesticider, Regioner - DMS pakke</t>
  </si>
  <si>
    <t>N,N-Dimethylsulfamid (DMS)</t>
  </si>
  <si>
    <t>Grindstedpakke A - Vand</t>
  </si>
  <si>
    <t>Grindstedpakke B</t>
  </si>
  <si>
    <t>Grindstedpakke C - Vand</t>
  </si>
  <si>
    <t>Grindstedpakke E - Vand</t>
  </si>
  <si>
    <t>RSD Kærgård-B-pakke (A, B + suppl. stoffer)</t>
  </si>
  <si>
    <t>Slagelsevej 190, RS</t>
  </si>
  <si>
    <t>500 mL plastflaske + NVOC-flaske + Metal-flaske + CO2-flaske + H2S + Methan-flaske</t>
  </si>
  <si>
    <t>500 mL plastflaske + NVOC-flaske + Metal-flaske filt felt + 100 ml filt felt + CO2-flaske + H2S + Methan-flaske + sprøjter + filtre</t>
  </si>
  <si>
    <t>NVOC-flaske + Metal-flaske filt. + Metal-flaske + 250 mL plastflaske (C)</t>
  </si>
  <si>
    <t>NVOC-flaske + Metal-flaske filt. + Metal-flaske + 250 mL plastflaske (C) + methan-flaske + H2S</t>
  </si>
  <si>
    <t>2,5 liter dunk + Metal-flaske + H2S + Methan-flaske</t>
  </si>
  <si>
    <t>100 ml plastflaske +  Metal-flaske filt felt + 100 ml filt felt + H2S + Methan-flaske + NVOC-flaske + sprøjter + filtre</t>
  </si>
  <si>
    <t>1 L plastflaske (B)</t>
  </si>
  <si>
    <t>250 mL plastflaske (C)</t>
  </si>
  <si>
    <t>NVOC-flaske (40 mL)</t>
  </si>
  <si>
    <t xml:space="preserve">Metal-flaske </t>
  </si>
  <si>
    <t xml:space="preserve">Methan flaske </t>
  </si>
  <si>
    <t>100 ml plastflaske</t>
  </si>
  <si>
    <t>H2S, hydrogensulfid</t>
  </si>
  <si>
    <t>60 ml plast filt felt. Lab H</t>
  </si>
  <si>
    <t>Cyanid-flaske</t>
  </si>
  <si>
    <t>60 mL plastflaske med (NH4)2SO4+NH4OH</t>
  </si>
  <si>
    <t>1 Hg P&amp;T-rør (40 mL)</t>
  </si>
  <si>
    <t>Metal-flaske filt. + sprøjter + filtre</t>
  </si>
  <si>
    <t>60 mL plastflaske med (NH4)2SO4+NH4OH filt. + sprøjter + filtre</t>
  </si>
  <si>
    <t>1 Hg-filt. P&amp;T-rør (40 mL) + sprøjter + filtre</t>
  </si>
  <si>
    <t>1 Hg-filt. P&amp;T-rør (40 mL)+sprøjter+filtre</t>
  </si>
  <si>
    <t>250 ml brun glasflaske</t>
  </si>
  <si>
    <t>250 ml brun glasflaske + 1 Hg P&amp;T-rør (40 mL)</t>
  </si>
  <si>
    <t>500 mL plastflaske</t>
  </si>
  <si>
    <t>1 L glasflaske + 3 P&amp;T-rør (40 mL)</t>
  </si>
  <si>
    <t>3 P&amp;T-rør (40 mL)</t>
  </si>
  <si>
    <t>1 L brun glasflaske</t>
  </si>
  <si>
    <t>1 L glasflaske+  3 P&amp;T-rør (40 mL)</t>
  </si>
  <si>
    <t xml:space="preserve">250 mL glasflaske </t>
  </si>
  <si>
    <t xml:space="preserve">1 L glasflaske </t>
  </si>
  <si>
    <t xml:space="preserve">1 L glas </t>
  </si>
  <si>
    <t>250 mL glasflaske</t>
  </si>
  <si>
    <t>1 L glasflaske</t>
  </si>
  <si>
    <t xml:space="preserve">2 x 500 ml Glas </t>
  </si>
  <si>
    <t>500 ml plastflaske</t>
  </si>
  <si>
    <t>6764</t>
  </si>
  <si>
    <t>6765</t>
  </si>
  <si>
    <t>6766</t>
  </si>
  <si>
    <t>6767</t>
  </si>
  <si>
    <t>6768</t>
  </si>
  <si>
    <t>Lossepladsparametre, Regioner (ferskvand)</t>
  </si>
  <si>
    <t>6782</t>
  </si>
  <si>
    <t>Lossepladsparametre lille, Regioner (ferskvand)</t>
  </si>
  <si>
    <t>Calcium, Ca++ Filt Felt</t>
  </si>
  <si>
    <t>Magnesium, Mg++ Filt Felt</t>
  </si>
  <si>
    <t>Natrium, Na+ Filt Felt</t>
  </si>
  <si>
    <t>Kalium, K+ Filt Felt</t>
  </si>
  <si>
    <t>Ammonium+ammoniak, N</t>
  </si>
  <si>
    <t>Nitrat-Nitrit N, Filt Felt</t>
  </si>
  <si>
    <t>6757</t>
  </si>
  <si>
    <t>6881</t>
  </si>
  <si>
    <t>8115</t>
  </si>
  <si>
    <t>8116</t>
  </si>
  <si>
    <t>8117</t>
  </si>
  <si>
    <t>8113</t>
  </si>
  <si>
    <t>8114</t>
  </si>
  <si>
    <t>500 mL plastflaske + NVOC-flaske + Metal-flaske filt felt + Metal-flaske + 100 ml filt felt + CO2-flaske + H2S + Methan-flaske + sprøjter + filtre</t>
  </si>
  <si>
    <t>100 ml plastflaske +  Metalflaske filt felt +  H2S + Methan-flaske + NVOC-flaske + sprøjter + filtre</t>
  </si>
  <si>
    <t>Metal-filtreres på lab</t>
  </si>
  <si>
    <t>Kulrør, BTEXN, kulbrinter, C9-C10, Regioner</t>
  </si>
  <si>
    <t>Kulrør, Chlorerede opløsningsmidler</t>
  </si>
  <si>
    <t xml:space="preserve">Kulrør, Chlorerede nedbrydningsprodukter </t>
  </si>
  <si>
    <t>Kulrør, Chlorerede og nedbrydningsprodukter</t>
  </si>
  <si>
    <t>Kulrør, BTEXN, kulbrinter og chlorerede Regioner</t>
  </si>
  <si>
    <t>Kulrør, Freon (11, 12, 21, 31, 113 og 133a)</t>
  </si>
  <si>
    <t>Kulrør, Polære opløsningsmidler</t>
  </si>
  <si>
    <t xml:space="preserve">Kulrør, MTBE </t>
  </si>
  <si>
    <t>Kulrør, terpener</t>
  </si>
  <si>
    <t>Kulrør, styren</t>
  </si>
  <si>
    <t>ATD-rør, vinylchlorid</t>
  </si>
  <si>
    <t>1 SKC-226-09 kulrør (1 L/min, 100 L)</t>
  </si>
  <si>
    <t>1 SKC-226-09 kulrør (0,1 L/min, 10 L)</t>
  </si>
  <si>
    <t>1 SKC-226-09 kulrør (1 L/min, 100 L)+1 SKC-226-09 kulrør (0,1 L/min, 10 L)</t>
  </si>
  <si>
    <t>1 SKC-226-09 kulrør (0,1 L/min, 10L)</t>
  </si>
  <si>
    <t>1 SKC-226-09 kulrør (0,5-1 L/min, 25 L)</t>
  </si>
  <si>
    <t>SKC-119 (0,5 L/min, 200L)</t>
  </si>
  <si>
    <t>ATD-rør fra Eurofins</t>
  </si>
  <si>
    <t>1 SKC-226-17-1A kulrør (0,1 L/min, 48)</t>
  </si>
  <si>
    <t>ORSA rør, BTEX og kulbrinter, Regioner</t>
  </si>
  <si>
    <t>ORSA rør, Chlorerede opløsningsmidler</t>
  </si>
  <si>
    <t>ORSA rør, Chlorerede nedbrydningsprodukter</t>
  </si>
  <si>
    <t xml:space="preserve">ORSA rør, Chlorerede og nedbrydning </t>
  </si>
  <si>
    <t>ORSA rør, BTEX, kulbrinter og chlorerede, Regioner</t>
  </si>
  <si>
    <t>6701+6316</t>
  </si>
  <si>
    <t xml:space="preserve">ORSA rør, BTEX og kulbrinter + Chlorerede og nedbrydning </t>
  </si>
  <si>
    <t>ORSA-rør, terpener</t>
  </si>
  <si>
    <t>1 ORSA-rør</t>
  </si>
  <si>
    <t>2 ORSA-rør</t>
  </si>
  <si>
    <t>SKC-UMEX-100</t>
  </si>
  <si>
    <t>Leveringstid, 
Arbejdsdage</t>
  </si>
  <si>
    <t xml:space="preserve">1 rilsanpose (2-3 håndfulde) med så meget luft som muligt </t>
  </si>
  <si>
    <t>1 rilsanpose (2-3 håndfulde)</t>
  </si>
  <si>
    <t>Molybdæn, Mo</t>
  </si>
  <si>
    <t>Selen, Se</t>
  </si>
  <si>
    <t>Se ovenfor</t>
  </si>
  <si>
    <t>Vanadium ,V</t>
  </si>
  <si>
    <t>Asbest i jord (SEM)</t>
  </si>
  <si>
    <t xml:space="preserve">Asbest i jord  </t>
  </si>
  <si>
    <t>Oxygen (ilt)</t>
  </si>
  <si>
    <t>Total kvælstof</t>
  </si>
  <si>
    <t>Hydrogencarbonat, HCO3-</t>
  </si>
  <si>
    <t>Ammonium+ammoniak-N</t>
  </si>
  <si>
    <t>Bromid, Br,  filt felt</t>
  </si>
  <si>
    <t>Lithium, Li Filt felt</t>
  </si>
  <si>
    <t>Molybdæn, Mo Filt Felt</t>
  </si>
  <si>
    <t>Methylkviksølv, Filt felt</t>
  </si>
  <si>
    <t>Methylkviksølv, Filt felt og Kviksølv, Hg Filt Felt</t>
  </si>
  <si>
    <t>Glycoler i vand</t>
  </si>
  <si>
    <r>
      <t>Suspenderede stoffer, tørstof, glødetab, alkalinitet, BI5, COD</t>
    </r>
    <r>
      <rPr>
        <vertAlign val="subscript"/>
        <sz val="8"/>
        <rFont val="Arial"/>
        <family val="2"/>
      </rPr>
      <t>Cr</t>
    </r>
    <r>
      <rPr>
        <sz val="8"/>
        <rFont val="Arial"/>
        <family val="2"/>
      </rPr>
      <t>,</t>
    </r>
    <r>
      <rPr>
        <sz val="9"/>
        <rFont val="Avenir Next LT Pro"/>
        <family val="2"/>
      </rPr>
      <t xml:space="preserve"> ammoniak-ammonium-N (filt lab), nitrat-nitrit N (filt lab), total-P, total-N, chlorid, jern feltfilt (ff), svovlbrinte (sulfid), methan</t>
    </r>
  </si>
  <si>
    <t>Metaller pk. 1 (Ba, Hg, Sb, V, Mo, Sn, B)</t>
  </si>
  <si>
    <t>Metaller pk. 2 (As, Co, Mg, Mn, Se)</t>
  </si>
  <si>
    <t>PFAS 22 stoffer, Jord</t>
  </si>
  <si>
    <t>HS Chlorerede og nedbrydning inkl.DCM Højt indhold</t>
  </si>
  <si>
    <t>Ilt, O2 - 2 fl. pr. prøve, reagenser</t>
  </si>
  <si>
    <t>250 ml Glas mørk</t>
  </si>
  <si>
    <t>250 ml Glas mørk + 1 Hg-filt. P&amp;T-rør (40 mL) + sprøjter + filtre</t>
  </si>
  <si>
    <t>PFAS-flaske, 500 ml plast</t>
  </si>
  <si>
    <t>250 ml brun glasflaske + 1 Hg-filt. P&amp;T-rør (40 mL)+sprøjter+filtre</t>
  </si>
  <si>
    <t>Sølv, Ag Filt Felt</t>
  </si>
  <si>
    <t>Thallium, Tl, Filt Felt</t>
  </si>
  <si>
    <t>Tin, Sn, Filt Felt</t>
  </si>
  <si>
    <t>100 ml plastflaske filt. + sprøjter + filtre</t>
  </si>
  <si>
    <t xml:space="preserve">2 x 250 mL glasflaske + 250 mL plastflaske </t>
  </si>
  <si>
    <t xml:space="preserve">HS Chlorerede og nedbrydning </t>
  </si>
  <si>
    <t>Glycoler i vand, ikke akkrediteret</t>
  </si>
  <si>
    <t>Glykoler ikke akkrediteret</t>
  </si>
  <si>
    <t>Diethylenglycol, Ethylenglycol,  Propylenglycol, Butylglycol</t>
  </si>
  <si>
    <t>1 P&amp;T</t>
  </si>
  <si>
    <t>ORSA-rør, freon</t>
  </si>
  <si>
    <t>Freon (11, 12, 21, 31, 113 og 133a)</t>
  </si>
  <si>
    <t xml:space="preserve">Kulrør, Kombi: BTEX, kulb og chlorerede Regioner + Kulrør, Chlorerede nedbrydningsprodukter </t>
  </si>
  <si>
    <t>PFAS 22 stoffer, Jord Lav DL</t>
  </si>
  <si>
    <t>Chlorphenoxysyrer</t>
  </si>
  <si>
    <t>2,6-DCPP, 4CPP, Bentazon, Chloridazon, Chloridazon desphenyl, Chloridazon methyl-desphenyl, Clopyralid, 2,4-DP</t>
  </si>
  <si>
    <t>EDTA</t>
  </si>
  <si>
    <t>250 ml glas</t>
  </si>
  <si>
    <t xml:space="preserve">1 P&amp;T </t>
  </si>
  <si>
    <t>HS Chlorerede og nedbrydning Højt indhold</t>
  </si>
  <si>
    <t>Kulbrinter og BTEXN + Chlorerede opl.</t>
  </si>
  <si>
    <t xml:space="preserve">Kulbrinter og BTEXN + Chlorerede og nedbr. </t>
  </si>
  <si>
    <t>Dichlormethan, tillæg</t>
  </si>
  <si>
    <t>Dichlormethan</t>
  </si>
  <si>
    <t>HS Dichlormethan, tillæg</t>
  </si>
  <si>
    <t>HS Chlorerede opløsningsmidler, Regioner</t>
  </si>
  <si>
    <t>ORSA-rør, Freon (11, 12, 21, 31, 113 og 133a)</t>
  </si>
  <si>
    <t>8970.02</t>
  </si>
  <si>
    <t>6887+6692</t>
  </si>
  <si>
    <r>
      <t>Kulbrinter + fraktioner, chlorerede opløsningsmidler og nedbrydningsprodukter</t>
    </r>
    <r>
      <rPr>
        <b/>
        <strike/>
        <sz val="8"/>
        <rFont val="Arial"/>
        <family val="2"/>
      </rPr>
      <t xml:space="preserve"> </t>
    </r>
  </si>
  <si>
    <r>
      <t xml:space="preserve">1 SKC-226-09 kulrør (1 L/min, 100 L) </t>
    </r>
    <r>
      <rPr>
        <b/>
        <sz val="11"/>
        <rFont val="Calibri"/>
        <family val="2"/>
        <scheme val="minor"/>
      </rPr>
      <t>UDTAGES ALTID</t>
    </r>
  </si>
  <si>
    <r>
      <t>Methyl-kviksølv</t>
    </r>
    <r>
      <rPr>
        <b/>
        <sz val="8"/>
        <rFont val="Arial"/>
        <family val="2"/>
      </rPr>
      <t>, feltfiltreret</t>
    </r>
  </si>
  <si>
    <r>
      <t>Methyl-kviksølv</t>
    </r>
    <r>
      <rPr>
        <b/>
        <sz val="8"/>
        <rFont val="Arial"/>
        <family val="2"/>
      </rPr>
      <t>, feltfiltreret og Kviksølv, feltfiltreret</t>
    </r>
  </si>
  <si>
    <r>
      <t>Methyl-kviksølv</t>
    </r>
    <r>
      <rPr>
        <b/>
        <sz val="8"/>
        <rFont val="Arial"/>
        <family val="2"/>
      </rPr>
      <t>, feltfiltreret</t>
    </r>
    <r>
      <rPr>
        <sz val="8"/>
        <rFont val="Arial"/>
        <family val="2"/>
      </rPr>
      <t xml:space="preserve"> og Kviksølv</t>
    </r>
    <r>
      <rPr>
        <b/>
        <sz val="8"/>
        <rFont val="Arial"/>
        <family val="2"/>
      </rPr>
      <t>, feltfiltreret</t>
    </r>
  </si>
  <si>
    <r>
      <t xml:space="preserve">Chlorerede opløsningsmidlidler og nedbrydningsprod. </t>
    </r>
    <r>
      <rPr>
        <b/>
        <u/>
        <sz val="8"/>
        <rFont val="Arial"/>
        <family val="2"/>
      </rPr>
      <t>Bemærk: Med bestemmelse af højt og lavt indhold.</t>
    </r>
    <r>
      <rPr>
        <b/>
        <sz val="8"/>
        <rFont val="Arial"/>
        <family val="2"/>
      </rPr>
      <t xml:space="preserve"> Se note </t>
    </r>
    <r>
      <rPr>
        <b/>
        <sz val="10"/>
        <rFont val="Arial"/>
        <family val="2"/>
      </rPr>
      <t>X1</t>
    </r>
    <r>
      <rPr>
        <b/>
        <sz val="8"/>
        <rFont val="Arial"/>
        <family val="2"/>
      </rPr>
      <t xml:space="preserve"> nederst.</t>
    </r>
  </si>
  <si>
    <r>
      <t xml:space="preserve">AMPA, atrazin, azinphosmethyl, bentazon, captan, carbofuran, chloridazon, desphenyl-chloridazon, methyl-desphenyl-chloridazon, 4-chlor-2-methylphenol, chlorthiamid, 2-CPP, 4-CPP, 2,4-D, desethylatrazin, desethylterbutylazin, desisopropylatrazin, dichlobenil, 2,6-dichlorbenzamid (BAM),  2,4-dichlorphenol, 2,6-dichlorphenol, dichlorprop (2,4-DP), dimethoat, dinoseb, diuron, glyphosat, hexazinon, hydroxyatrazin, isoproturon, lenacil, linuron, malathion, MCPA, mechlorprop (MCPP), metamitron, metribuzindesamino-diketo, metribuzindiketo, mevinphos, 4-nitrophenol, parathion, pendimethalin, pirimicarb, prochloraz, prometryn, propachlor, propyzamid, simazin, terbutylazin, 2,6-dichlorbenzosyre, DEIA, Didealkyl-hydroxyatrazin, Desethyl-hydroxyatrazin, Desisopropylhydroxy-atrazin, Hydroxysimazin, 2,6-DCPP, Fluazipop-P-butyl, TFMP, amitrol, bitertanol, difenoconazol, epoxiconazol, metconazol, propiconazol, prothioconazol, tebuconazol, triadimefon, triadimenol, 1,2,4-triazol, N,N-dimethylsulfamid (DMS), DMST, </t>
    </r>
    <r>
      <rPr>
        <b/>
        <strike/>
        <sz val="8"/>
        <rFont val="Arial"/>
        <family val="2"/>
      </rPr>
      <t xml:space="preserve">tolylfluanid, </t>
    </r>
    <r>
      <rPr>
        <sz val="8"/>
        <rFont val="Arial"/>
        <family val="2"/>
      </rPr>
      <t>dichlofluanid, sum Pesticider</t>
    </r>
  </si>
  <si>
    <r>
      <t xml:space="preserve">AMPA, atrazin, azinphosmethyl, bentazon, captan, carbofuran, chloridazon, desphenyl-chloridazon, methyl-desphenyl-chloridazon, 4-chlor-2-methylphenol, chlorthiamid, 2-CPP, 4-CPP, 2,4-D, desethylatrazin, desethylterbutylazin, desisopropylatrazin, dichlobenil, 2,6-dichlorbenzamid (BAM),  2,4-dichlorphenol, 2,6-dichlorphenol, dichlorprop (2,4-DP), dimethoat, dinoseb, diuron, glyphosat, hexazinon, hydroxyatrazin, isoproturon, lenacil, linuron, malathion, MCPA, mechlorprop (MCPP), metamitron, metribuzin-desamino-diketo, metribuzin-diketo, Matribuzin-desamino, mevinphos, 4-nitrophenol, parathion, pendimethalin, pirimicarb, prochloraz, prometryn, propachlor, propyzamid, simazin, terbutylazin, 2,6-dichlorbenzosyre, DEIA, Didealkyl-hydroxyatrazin, Desethyl-hydroxyatrazin, Desisopropylhydroxy-atrazin, Hydroxysimazin, 2,6-DCPP, Fluazipop-P-butyl, amitrol, bitertanol, difenoconazol, epoxiconazol, metconazol, propiconazol, prothioconazol, tebuconazol, triadimefon, triadimenol, 1,2,4-triazol, N,N-dimethylsulfamid (DMS), DMST, </t>
    </r>
    <r>
      <rPr>
        <b/>
        <strike/>
        <sz val="8"/>
        <rFont val="Arial"/>
        <family val="2"/>
      </rPr>
      <t xml:space="preserve">tolylfluanid, </t>
    </r>
    <r>
      <rPr>
        <sz val="8"/>
        <rFont val="Arial"/>
        <family val="2"/>
      </rPr>
      <t>dichlofluanid, Azoxyystrobin, CYPM, Bifenox, Bifenoxsyre, TFMP, Metalaxyl, CGA108906, CGA62826, Rimsulfuron, PPU (IN 70941), IN 70942, nitrofen, sum pesticider</t>
    </r>
  </si>
  <si>
    <r>
      <t>AMPA, atrazin, azinphosmethyl, bentazon, captan, carbofuran, chloridazon, desphenyl-chloridazon, methyl-desphenyl-chloridazon, 4-chlor-2-methylphenol, chlorthiamid, 2-CPP, 4-CPP, 2,4-D, desethylatrazin, desethylterbutylazin, desisopropylatrazin, dichlobenil, 2,6-dichlorbenzamid (BAM),  2,4-dichlorphenol, 2,6-dichlorphenol, dichlorprop (2,4-DP), dimethoat, dinoseb, diuron, glyphosat, hexazinon, hydroxyatrazin, isoproturon, lenacil, linuron, malathion, MCPA, mechlorprop (MCPP), metamitron, metribuzin-desamino-diketo, metribuzin-diketo, Matribuzin-desamino, mevinphos, 4-nitrophenol, parathion, pendimethalin, pirimicarb, prochloraz, prometryn, propachlor, propyzamid, simazin, terbutylazin, 2,6-dichlorbenzosyre, DEIA, Didealkyl-hydroxyatrazin, Desethyl-hydroxyatrazin, Desisopropylhydroxy-atrazin, Hydroxysimazin, 2,6-DCPP, Fluazipop-P-butyl, amitrol, bitertanol, difenoconazol, epoxiconazol, metconazol, propiconazol, prothioconazol, tebuconazol, triadimefon, triadimenol, 1,2,4-triazol, N,N-dimethylsulfamid (DMS), DMST,</t>
    </r>
    <r>
      <rPr>
        <b/>
        <strike/>
        <sz val="8"/>
        <rFont val="Arial"/>
        <family val="2"/>
      </rPr>
      <t xml:space="preserve"> tolylfluanid, </t>
    </r>
    <r>
      <rPr>
        <sz val="8"/>
        <rFont val="Arial"/>
        <family val="2"/>
      </rPr>
      <t>dichlofluanid, Azoxyystrobin, CYPM, Bifenox, Bifenoxsyre, TFMP, Metalaxyl, CGA108906, CGA62826, Rimsulfuron, PPU (IN 70941), IN 70942, nitrofen, sum pesticider</t>
    </r>
  </si>
  <si>
    <t>7503.72</t>
  </si>
  <si>
    <t>7912.06</t>
  </si>
  <si>
    <t>6900.02</t>
  </si>
  <si>
    <t>7515.80</t>
  </si>
  <si>
    <t>7524.02</t>
  </si>
  <si>
    <t>7559.02</t>
  </si>
  <si>
    <t>7574.30</t>
  </si>
  <si>
    <t>7594.02</t>
  </si>
  <si>
    <t>7616.02</t>
  </si>
  <si>
    <t>8929.80</t>
  </si>
  <si>
    <t>7642.02</t>
  </si>
  <si>
    <t>7672.02</t>
  </si>
  <si>
    <t>7686.11</t>
  </si>
  <si>
    <t>7735.86</t>
  </si>
  <si>
    <t>7710.02</t>
  </si>
  <si>
    <t>7340.27</t>
  </si>
  <si>
    <t>7553.02</t>
  </si>
  <si>
    <t>7569.02</t>
  </si>
  <si>
    <t>7573.02</t>
  </si>
  <si>
    <t>7608.02</t>
  </si>
  <si>
    <t>7659.02</t>
  </si>
  <si>
    <t>7733.02</t>
  </si>
  <si>
    <t>6541.22</t>
  </si>
  <si>
    <t>6345+6541.22</t>
  </si>
  <si>
    <t>8017.35</t>
  </si>
  <si>
    <t>11.90</t>
  </si>
  <si>
    <t>7559.03</t>
  </si>
  <si>
    <t>7574.40</t>
  </si>
  <si>
    <t>6050.06</t>
  </si>
  <si>
    <t>7140.00</t>
  </si>
  <si>
    <t>6603.00</t>
  </si>
  <si>
    <t>6260.00</t>
  </si>
  <si>
    <t>6182.07</t>
  </si>
  <si>
    <t>6161.10</t>
  </si>
  <si>
    <t>6171.10</t>
  </si>
  <si>
    <t>6140.10</t>
  </si>
  <si>
    <t>6150.10</t>
  </si>
  <si>
    <t>6073.05</t>
  </si>
  <si>
    <t>7125.10</t>
  </si>
  <si>
    <t>6211.10</t>
  </si>
  <si>
    <t>6092.10</t>
  </si>
  <si>
    <t>6083.00</t>
  </si>
  <si>
    <t>6112.00</t>
  </si>
  <si>
    <t>7918.00</t>
  </si>
  <si>
    <t>6025.00+6182.07</t>
  </si>
  <si>
    <t>6250.00</t>
  </si>
  <si>
    <t>8912.91</t>
  </si>
  <si>
    <t>7514.55</t>
  </si>
  <si>
    <t>7515.55</t>
  </si>
  <si>
    <t>7525.05</t>
  </si>
  <si>
    <t>7559.55</t>
  </si>
  <si>
    <t>7512.00</t>
  </si>
  <si>
    <t>7260.50</t>
  </si>
  <si>
    <t>6122.00</t>
  </si>
  <si>
    <t>7616.20</t>
  </si>
  <si>
    <t>6133.00</t>
  </si>
  <si>
    <t>7686.55</t>
  </si>
  <si>
    <t>7735.06</t>
  </si>
  <si>
    <t>7694.05</t>
  </si>
  <si>
    <t>7551.55</t>
  </si>
  <si>
    <t>7556.55</t>
  </si>
  <si>
    <t>7575.05</t>
  </si>
  <si>
    <t>7610.05</t>
  </si>
  <si>
    <t>7654.05</t>
  </si>
  <si>
    <t>7734.05</t>
  </si>
  <si>
    <t>7514.66</t>
  </si>
  <si>
    <t>7515.67</t>
  </si>
  <si>
    <t>7525.25</t>
  </si>
  <si>
    <t>7559.65</t>
  </si>
  <si>
    <t>7512.15</t>
  </si>
  <si>
    <t>7260.60</t>
  </si>
  <si>
    <t>6123.00</t>
  </si>
  <si>
    <t>7616.22</t>
  </si>
  <si>
    <t>8929.91</t>
  </si>
  <si>
    <t>6134.00</t>
  </si>
  <si>
    <t>7686.66</t>
  </si>
  <si>
    <t>7735.67</t>
  </si>
  <si>
    <t>7694.26</t>
  </si>
  <si>
    <t>7551.66</t>
  </si>
  <si>
    <t>7556.66</t>
  </si>
  <si>
    <t>7575.25</t>
  </si>
  <si>
    <t>7610.15</t>
  </si>
  <si>
    <t>7654.15</t>
  </si>
  <si>
    <t>7734.15</t>
  </si>
  <si>
    <t>7616.96</t>
  </si>
  <si>
    <t>7616.93</t>
  </si>
  <si>
    <t>7616.96+8932.23</t>
  </si>
  <si>
    <t>7616.93+7616.22</t>
  </si>
  <si>
    <t>6676+8444.46</t>
  </si>
  <si>
    <t>8264.11</t>
  </si>
  <si>
    <t>8017.46</t>
  </si>
  <si>
    <t>7008.12</t>
  </si>
  <si>
    <t>8186.05</t>
  </si>
  <si>
    <t>6274.86+7021.30</t>
  </si>
  <si>
    <t>9017.20</t>
  </si>
  <si>
    <t>7080.30</t>
  </si>
  <si>
    <t>6073.20</t>
  </si>
  <si>
    <t>8929.90</t>
  </si>
  <si>
    <t>7641.60</t>
  </si>
  <si>
    <t>6161.20</t>
  </si>
  <si>
    <t>6171.20</t>
  </si>
  <si>
    <t>6140.20</t>
  </si>
  <si>
    <t>6150.30</t>
  </si>
  <si>
    <t>6583.00</t>
  </si>
  <si>
    <t>6592.30</t>
  </si>
  <si>
    <t>7918.01</t>
  </si>
  <si>
    <t>6025.00</t>
  </si>
  <si>
    <t>7916.22</t>
  </si>
  <si>
    <t>8017.47</t>
  </si>
  <si>
    <t>6274.87+8471.05</t>
  </si>
  <si>
    <t>9017.19</t>
  </si>
  <si>
    <t>8065.00</t>
  </si>
  <si>
    <t>7616.90</t>
  </si>
  <si>
    <t>8065.10</t>
  </si>
  <si>
    <t>8020.88</t>
  </si>
  <si>
    <t>8186.80</t>
  </si>
  <si>
    <t>Leveringstid,
Arbejdsdage</t>
  </si>
  <si>
    <t>1 jordglas (1/3 fyldt) +
1 rilsanpose (2-3 håndfulde)</t>
  </si>
  <si>
    <t>Matrice: Grundvand</t>
  </si>
  <si>
    <t>Matrice: Jord</t>
  </si>
  <si>
    <t>Matrice: Fersk overfladevand</t>
  </si>
  <si>
    <t>Matrice: Luft, aktivt opsamlet</t>
  </si>
  <si>
    <t>Matrice: Luft, passivt opsamlet</t>
  </si>
  <si>
    <t>Matrice: Fersk Sediment</t>
  </si>
  <si>
    <t>Enhedspris ekskl. moms</t>
  </si>
  <si>
    <t>ALS Denmark</t>
  </si>
  <si>
    <t xml:space="preserve"> </t>
  </si>
  <si>
    <t>ALS Denmark A/S</t>
  </si>
  <si>
    <t>Bakkegårdsvej 406 A</t>
  </si>
  <si>
    <t>3050 Humlebæk</t>
  </si>
  <si>
    <t>Tlf. 4925 0770</t>
  </si>
  <si>
    <t>www.alsglobal.dk</t>
  </si>
  <si>
    <t>Region Midtjylland</t>
  </si>
  <si>
    <t>Region Nordjylland</t>
  </si>
  <si>
    <t>Region Sjælland</t>
  </si>
  <si>
    <t>Region Syddanmark</t>
  </si>
  <si>
    <t>Gældende for 2024</t>
  </si>
  <si>
    <t>Som ovenfor</t>
  </si>
  <si>
    <t>6 Tungmetaller -hasteanalyse</t>
  </si>
  <si>
    <t>PAH - hasteanalyse</t>
  </si>
  <si>
    <t>Total kulbrinter m. BTEXN-hasteanalyse</t>
  </si>
  <si>
    <t>Total kulbrinter m. BTEXN + PAH + 6 Tungmetaller -hasteanalyse</t>
  </si>
  <si>
    <t>Total kulbrinter + PAH + 6 Tungmetaller -hasteanalyse</t>
  </si>
  <si>
    <t>Chlorerede opløsningsmidler -hasteanalyse</t>
  </si>
  <si>
    <t>Chlorerede opløsningsmidler m. nedbrydningsprodukter -hasteanalyse</t>
  </si>
  <si>
    <t>Kulbrinter (BTEXN + fraktioner + sum) -hasteanalyse</t>
  </si>
  <si>
    <t>Chlorerede opløsningsmidler og nedbrydningsprodukter -hasteanalyse</t>
  </si>
  <si>
    <t>Chlorerede opløsningsmidler og nedbrydningsprodukter - hasteanalyse</t>
  </si>
  <si>
    <t>HS Chlorerede opløsningsmidler</t>
  </si>
  <si>
    <t>HS Chlorerede og nedbrydning</t>
  </si>
  <si>
    <t>Kulbrinter + fraktioner -hasteanalyse</t>
  </si>
  <si>
    <t>Kulbrinter + fraktioner + chlorerede opløsningsmidler -hastepakke</t>
  </si>
  <si>
    <t>Kulbrinter + fraktioner + chlorerede opløsningsmidler og nedbrydningsprodukter -hasteanalyse</t>
  </si>
  <si>
    <t>Chlorerede opløsningsmidler  -hasteanalyse</t>
  </si>
  <si>
    <t>Chlorerede opløsningsmidler og nedbrydningsprodukter -hastepakke</t>
  </si>
  <si>
    <t>Kulbrinter + fraktioner, Chlorerede opløsningsmidler  -hasteanalyse</t>
  </si>
  <si>
    <t>Kulbrinter + fraktioner, Chlorerede opløsningsmidler og nedbrydningsprodukter -hasteanalyse</t>
  </si>
  <si>
    <t>Beskrivelse</t>
  </si>
  <si>
    <t>Enhed</t>
  </si>
  <si>
    <t xml:space="preserve">Tillæg for Afhentning af prøver efter kl. 16. </t>
  </si>
  <si>
    <t>kr. per afhentning</t>
  </si>
  <si>
    <t>Tillæg for Afhentning af prøver på lørdage, søndage og helligdage</t>
  </si>
  <si>
    <t>Hastetillæg 1 - Resultater leveres kl. 12 dagen efter.</t>
  </si>
  <si>
    <t>kr. per prøve</t>
  </si>
  <si>
    <t>Hastetillæg 2 - Resultater leveres kl. 9 dagen efter.</t>
  </si>
  <si>
    <t xml:space="preserve">Påsætning af labels/stregkoder på emballage (bortset fra pakning af prøveemballage til Region Hovedstaden til tekniske driftsanlæg og moniteringslokaliteter jf. 6 i Teknisk specifikation) </t>
  </si>
  <si>
    <t xml:space="preserve">PFAS (Perfluor- og Polyfluor- Alkyl Stoffer) 22 stk jf MST Lav DL
</t>
  </si>
  <si>
    <t>7508.03</t>
  </si>
  <si>
    <t>Glødetab af total prøve</t>
  </si>
  <si>
    <t>Tillægspris</t>
  </si>
  <si>
    <t>7130.06</t>
  </si>
  <si>
    <t>Bundfældeligt stof, 2 t</t>
  </si>
  <si>
    <t>Diverse</t>
  </si>
  <si>
    <t>* Pakker markeret "Tillægspris" er ikke omfattet af rammeaftalen</t>
  </si>
  <si>
    <t>Version 1</t>
  </si>
  <si>
    <t>Region Hovedstaden</t>
  </si>
  <si>
    <t>Analyse ID- og emballageoversigt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</si>
</sst>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9"/>
      <name val="Avenir Next LT Pro"/>
      <family val="2"/>
    </font>
    <font>
      <sz val="9"/>
      <name val="Avenir Next LT Pro"/>
      <family val="2"/>
    </font>
    <font>
      <b/>
      <sz val="11"/>
      <name val="Calibri"/>
      <family val="2"/>
      <scheme val="minor"/>
    </font>
    <font>
      <b/>
      <strike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color theme="0"/>
      <name val="Avenir Next LT Pro"/>
      <family val="2"/>
    </font>
    <font>
      <b/>
      <i/>
      <sz val="18"/>
      <color indexed="9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4CAB"/>
      <name val="Avenir Next LT Pro"/>
      <family val="2"/>
    </font>
    <font>
      <sz val="8"/>
      <color rgb="FF00437C"/>
      <name val="Avenir Next LT Pro"/>
      <family val="2"/>
    </font>
    <font>
      <sz val="8"/>
      <name val="Avenir Next LT Pro"/>
      <family val="2"/>
    </font>
    <font>
      <sz val="8"/>
      <color indexed="57"/>
      <name val="Avenir Next LT Pro"/>
      <family val="2"/>
    </font>
    <font>
      <sz val="10"/>
      <color rgb="FF00437C"/>
      <name val="Avenir Next LT Pro"/>
      <family val="2"/>
    </font>
    <font>
      <b/>
      <sz val="25"/>
      <color rgb="FF303030"/>
      <name val="Avenir Next LT Pro"/>
      <family val="2"/>
    </font>
    <font>
      <sz val="10"/>
      <color rgb="FF303030"/>
      <name val="Avenir Next LT Pro"/>
      <family val="2"/>
    </font>
    <font>
      <b/>
      <sz val="11"/>
      <color theme="0"/>
      <name val="Avenir Next LT Pro"/>
      <family val="2"/>
    </font>
    <font>
      <sz val="8"/>
      <color theme="0"/>
      <name val="Avenir Next LT Pro"/>
      <family val="2"/>
    </font>
    <font>
      <u/>
      <sz val="11"/>
      <color theme="0"/>
      <name val="Avenir Next LT Pro"/>
      <family val="2"/>
    </font>
    <font>
      <u/>
      <sz val="10"/>
      <color indexed="12"/>
      <name val="Avenir Next LT Pro"/>
      <family val="2"/>
    </font>
    <font>
      <sz val="8"/>
      <name val="Calibri"/>
      <family val="2"/>
      <scheme val="minor"/>
    </font>
    <font>
      <b/>
      <sz val="10"/>
      <color rgb="FF303030"/>
      <name val="Avenir Next LT Pro"/>
      <family val="2"/>
    </font>
    <font>
      <b/>
      <sz val="25"/>
      <color rgb="FF004CAB"/>
      <name val="Avenir Next LT Pro"/>
      <family val="2"/>
    </font>
    <font>
      <b/>
      <sz val="20"/>
      <color rgb="FF303030"/>
      <name val="Avenir Next LT Pro"/>
      <family val="2"/>
    </font>
    <font>
      <sz val="20"/>
      <color rgb="FF303030"/>
      <name val="Avenir Next LT Pro"/>
      <family val="2"/>
    </font>
  </fonts>
  <fills count="6">
    <fill>
      <patternFill patternType="none"/>
    </fill>
    <fill>
      <patternFill patternType="gray125"/>
    </fill>
    <fill>
      <patternFill patternType="solid">
        <fgColor rgb="FF004CA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AA8FF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rgb="FF4AA8FF"/>
      </left>
      <right/>
      <top style="medium">
        <color rgb="FF4AA8FF"/>
      </top>
      <bottom style="medium">
        <color rgb="FF4AA8FF"/>
      </bottom>
      <diagonal/>
    </border>
    <border>
      <left/>
      <right/>
      <top style="medium">
        <color rgb="FF4AA8FF"/>
      </top>
      <bottom style="medium">
        <color rgb="FF4AA8FF"/>
      </bottom>
      <diagonal/>
    </border>
    <border>
      <left/>
      <right style="medium">
        <color rgb="FF4AA8FF"/>
      </right>
      <top style="medium">
        <color rgb="FF4AA8FF"/>
      </top>
      <bottom style="medium">
        <color rgb="FF4AA8FF"/>
      </bottom>
      <diagonal/>
    </border>
  </borders>
  <cellStyleXfs count="6">
    <xf numFmtId="0" fontId="0" fillId="0" borderId="0"/>
    <xf numFmtId="0" fontId="11" fillId="3" borderId="1" applyNumberFormat="0" applyProtection="0">
      <alignment vertical="center"/>
    </xf>
    <xf numFmtId="0" fontId="13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2" fillId="0" borderId="0" applyNumberFormat="0" applyFill="0" applyBorder="0" applyProtection="0"/>
  </cellStyleXfs>
  <cellXfs count="59">
    <xf numFmtId="0" fontId="0" fillId="0" borderId="0" xfId="0"/>
    <xf numFmtId="0" fontId="10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 indent="1"/>
    </xf>
    <xf numFmtId="0" fontId="5" fillId="0" borderId="0" xfId="0" applyFont="1" applyFill="1" applyAlignment="1">
      <alignment horizontal="left" vertical="top" indent="1"/>
    </xf>
    <xf numFmtId="0" fontId="10" fillId="2" borderId="0" xfId="0" applyFont="1" applyFill="1" applyAlignment="1">
      <alignment horizontal="left" vertical="center" wrapText="1" indent="1"/>
    </xf>
    <xf numFmtId="2" fontId="5" fillId="0" borderId="0" xfId="0" applyNumberFormat="1" applyFont="1" applyFill="1" applyAlignment="1">
      <alignment horizontal="left" vertical="top" wrapText="1" indent="1"/>
    </xf>
    <xf numFmtId="1" fontId="4" fillId="0" borderId="0" xfId="0" applyNumberFormat="1" applyFont="1" applyFill="1" applyAlignment="1">
      <alignment horizontal="left" vertical="top" wrapText="1" indent="1"/>
    </xf>
    <xf numFmtId="1" fontId="5" fillId="0" borderId="0" xfId="0" applyNumberFormat="1" applyFont="1" applyFill="1" applyAlignment="1">
      <alignment horizontal="left" vertical="top" wrapText="1" indent="1"/>
    </xf>
    <xf numFmtId="2" fontId="4" fillId="0" borderId="0" xfId="0" applyNumberFormat="1" applyFont="1" applyFill="1" applyAlignment="1">
      <alignment horizontal="left" vertical="top" wrapText="1" indent="1"/>
    </xf>
    <xf numFmtId="0" fontId="4" fillId="0" borderId="0" xfId="0" applyFont="1" applyFill="1" applyAlignment="1">
      <alignment horizontal="left" vertical="top" wrapText="1" indent="1"/>
    </xf>
    <xf numFmtId="0" fontId="5" fillId="0" borderId="0" xfId="0" applyFont="1" applyAlignment="1">
      <alignment horizontal="left" vertical="top" indent="1"/>
    </xf>
    <xf numFmtId="0" fontId="5" fillId="0" borderId="0" xfId="0" applyFont="1" applyFill="1" applyAlignment="1">
      <alignment horizontal="left" vertical="center" wrapText="1" indent="1"/>
    </xf>
    <xf numFmtId="2" fontId="5" fillId="0" borderId="0" xfId="0" applyNumberFormat="1" applyFont="1" applyFill="1" applyAlignment="1">
      <alignment horizontal="left" vertical="center" wrapText="1" indent="1"/>
    </xf>
    <xf numFmtId="1" fontId="5" fillId="0" borderId="0" xfId="0" applyNumberFormat="1" applyFont="1" applyFill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top" indent="1"/>
    </xf>
    <xf numFmtId="0" fontId="4" fillId="0" borderId="0" xfId="0" applyFont="1" applyFill="1" applyAlignment="1">
      <alignment horizontal="right" vertical="top" indent="1"/>
    </xf>
    <xf numFmtId="43" fontId="5" fillId="0" borderId="0" xfId="4" applyFont="1" applyFill="1" applyAlignment="1">
      <alignment horizontal="right" vertical="center" wrapText="1" indent="1"/>
    </xf>
    <xf numFmtId="43" fontId="5" fillId="0" borderId="0" xfId="4" applyFont="1" applyFill="1" applyAlignment="1">
      <alignment horizontal="left" vertical="center" indent="1"/>
    </xf>
    <xf numFmtId="43" fontId="5" fillId="0" borderId="0" xfId="4" applyFont="1" applyFill="1" applyAlignment="1">
      <alignment horizontal="left" vertical="top" wrapText="1" indent="1"/>
    </xf>
    <xf numFmtId="43" fontId="5" fillId="0" borderId="0" xfId="0" applyNumberFormat="1" applyFont="1" applyFill="1" applyAlignment="1">
      <alignment horizontal="left" vertical="top" wrapText="1" indent="1"/>
    </xf>
    <xf numFmtId="0" fontId="15" fillId="2" borderId="0" xfId="5" applyFont="1" applyFill="1"/>
    <xf numFmtId="0" fontId="16" fillId="0" borderId="0" xfId="5" applyFont="1"/>
    <xf numFmtId="0" fontId="17" fillId="0" borderId="0" xfId="5" applyFont="1"/>
    <xf numFmtId="0" fontId="15" fillId="0" borderId="0" xfId="5" applyFont="1"/>
    <xf numFmtId="0" fontId="16" fillId="4" borderId="2" xfId="5" applyFont="1" applyFill="1" applyBorder="1"/>
    <xf numFmtId="0" fontId="16" fillId="4" borderId="3" xfId="5" applyFont="1" applyFill="1" applyBorder="1"/>
    <xf numFmtId="0" fontId="18" fillId="5" borderId="7" xfId="5" applyFont="1" applyFill="1" applyBorder="1"/>
    <xf numFmtId="0" fontId="18" fillId="5" borderId="8" xfId="5" applyFont="1" applyFill="1" applyBorder="1"/>
    <xf numFmtId="0" fontId="16" fillId="5" borderId="8" xfId="5" applyFont="1" applyFill="1" applyBorder="1"/>
    <xf numFmtId="0" fontId="19" fillId="5" borderId="9" xfId="5" applyFont="1" applyFill="1" applyBorder="1"/>
    <xf numFmtId="0" fontId="19" fillId="0" borderId="0" xfId="5" applyFont="1"/>
    <xf numFmtId="0" fontId="18" fillId="2" borderId="0" xfId="5" applyFont="1" applyFill="1"/>
    <xf numFmtId="0" fontId="22" fillId="2" borderId="0" xfId="5" applyFont="1" applyFill="1"/>
    <xf numFmtId="0" fontId="23" fillId="2" borderId="0" xfId="5" applyFont="1" applyFill="1"/>
    <xf numFmtId="0" fontId="24" fillId="2" borderId="0" xfId="3" applyFont="1" applyFill="1" applyAlignment="1" applyProtection="1"/>
    <xf numFmtId="0" fontId="17" fillId="0" borderId="0" xfId="5" applyFont="1" applyFill="1"/>
    <xf numFmtId="0" fontId="25" fillId="0" borderId="0" xfId="3" applyFont="1" applyFill="1" applyAlignment="1" applyProtection="1"/>
    <xf numFmtId="0" fontId="17" fillId="0" borderId="0" xfId="5" applyFont="1" applyFill="1" applyAlignment="1">
      <alignment horizontal="right"/>
    </xf>
    <xf numFmtId="0" fontId="17" fillId="4" borderId="0" xfId="5" applyFont="1" applyFill="1"/>
    <xf numFmtId="0" fontId="17" fillId="0" borderId="0" xfId="5" applyFont="1" applyAlignment="1">
      <alignment horizontal="right"/>
    </xf>
    <xf numFmtId="0" fontId="25" fillId="0" borderId="0" xfId="3" applyFont="1" applyAlignment="1" applyProtection="1"/>
    <xf numFmtId="14" fontId="20" fillId="0" borderId="0" xfId="5" quotePrefix="1" applyNumberFormat="1" applyFont="1"/>
    <xf numFmtId="14" fontId="27" fillId="0" borderId="0" xfId="5" quotePrefix="1" applyNumberFormat="1" applyFont="1"/>
    <xf numFmtId="14" fontId="21" fillId="0" borderId="0" xfId="5" quotePrefix="1" applyNumberFormat="1" applyFont="1"/>
    <xf numFmtId="0" fontId="5" fillId="0" borderId="0" xfId="0" applyFont="1" applyFill="1" applyAlignment="1">
      <alignment horizontal="right" vertical="top" indent="1"/>
    </xf>
    <xf numFmtId="14" fontId="5" fillId="0" borderId="0" xfId="0" applyNumberFormat="1" applyFont="1" applyFill="1" applyAlignment="1">
      <alignment horizontal="right" vertical="top" indent="1"/>
    </xf>
    <xf numFmtId="14" fontId="29" fillId="0" borderId="0" xfId="5" applyNumberFormat="1" applyFont="1"/>
    <xf numFmtId="14" fontId="29" fillId="0" borderId="0" xfId="5" quotePrefix="1" applyNumberFormat="1" applyFont="1"/>
    <xf numFmtId="14" fontId="30" fillId="0" borderId="0" xfId="5" quotePrefix="1" applyNumberFormat="1" applyFont="1"/>
    <xf numFmtId="43" fontId="5" fillId="0" borderId="0" xfId="4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 indent="15"/>
    </xf>
    <xf numFmtId="0" fontId="28" fillId="4" borderId="4" xfId="1" applyFont="1" applyFill="1" applyBorder="1" applyAlignment="1">
      <alignment horizontal="left" vertical="center"/>
    </xf>
    <xf numFmtId="0" fontId="28" fillId="4" borderId="5" xfId="1" applyFont="1" applyFill="1" applyBorder="1" applyAlignment="1">
      <alignment horizontal="left" vertical="center"/>
    </xf>
    <xf numFmtId="0" fontId="28" fillId="4" borderId="6" xfId="1" applyFont="1" applyFill="1" applyBorder="1" applyAlignment="1">
      <alignment horizontal="left" vertical="center"/>
    </xf>
  </cellXfs>
  <cellStyles count="6">
    <cellStyle name="Header 1" xfId="1" xr:uid="{1F7DD70A-C44B-4745-97CC-4698D9585ACB}"/>
    <cellStyle name="Komma" xfId="4" builtinId="3"/>
    <cellStyle name="Link 2" xfId="3" xr:uid="{22339F8F-9582-40AB-B53D-62A84A3711C5}"/>
    <cellStyle name="Normal" xfId="0" builtinId="0"/>
    <cellStyle name="Normal 2" xfId="2" xr:uid="{58B54FB9-A6FD-4793-9559-CB5454E20BBD}"/>
    <cellStyle name="Normal_FSC PC AMP 2002-11-15" xfId="5" xr:uid="{C775DAE7-CD5C-40BA-8FD6-EC6CA9E96BC9}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Next LT Pro"/>
        <family val="2"/>
        <scheme val="none"/>
      </font>
      <fill>
        <patternFill patternType="solid">
          <fgColor indexed="64"/>
          <bgColor rgb="FF004CAB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Next LT Pro"/>
        <family val="2"/>
        <scheme val="none"/>
      </font>
      <fill>
        <patternFill patternType="solid">
          <fgColor indexed="64"/>
          <bgColor rgb="FF004CAB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Next LT Pro"/>
        <family val="2"/>
        <scheme val="none"/>
      </font>
      <fill>
        <patternFill patternType="solid">
          <fgColor indexed="64"/>
          <bgColor rgb="FF004CAB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Next LT Pro"/>
        <family val="2"/>
        <scheme val="none"/>
      </font>
      <fill>
        <patternFill patternType="solid">
          <fgColor indexed="64"/>
          <bgColor rgb="FF004CAB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Next LT Pro"/>
        <family val="2"/>
        <scheme val="none"/>
      </font>
      <fill>
        <patternFill patternType="solid">
          <fgColor indexed="64"/>
          <bgColor rgb="FF004CAB"/>
        </patternFill>
      </fill>
      <alignment horizontal="left" vertical="center" textRotation="0" wrapText="1" indent="1" justifyLastLine="0" shrinkToFit="0" readingOrder="0"/>
    </dxf>
    <dxf>
      <alignment horizontal="left" vertical="center" textRotation="0" relativeIndent="1" justifyLastLine="0" shrinkToFit="0" readingOrder="0"/>
    </dxf>
    <dxf>
      <alignment horizontal="left" vertical="center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 readingOrder="0"/>
    </dxf>
    <dxf>
      <alignment horizontal="left" vertical="center" textRotation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Next LT Pro"/>
        <family val="2"/>
        <scheme val="none"/>
      </font>
      <fill>
        <patternFill patternType="solid">
          <fgColor indexed="64"/>
          <bgColor rgb="FF004CAB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</dxf>
    <dxf>
      <alignment horizontal="left" vertical="top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venir Next LT Pro"/>
        <family val="2"/>
        <scheme val="none"/>
      </font>
      <fill>
        <patternFill patternType="solid">
          <fgColor indexed="64"/>
          <bgColor rgb="FF004CAB"/>
        </patternFill>
      </fill>
      <alignment horizontal="left" vertical="center" textRotation="0" wrapText="1" relativeIndent="1" justifyLastLine="0" shrinkToFit="0" readingOrder="0"/>
    </dxf>
    <dxf>
      <fill>
        <patternFill>
          <bgColor rgb="FFE3F2FF"/>
        </patternFill>
      </fill>
    </dxf>
    <dxf>
      <fill>
        <patternFill>
          <bgColor rgb="FF004CAB"/>
        </patternFill>
      </fill>
      <border>
        <left style="thin">
          <color rgb="FF004CAB"/>
        </left>
        <right style="thin">
          <color rgb="FF004CAB"/>
        </right>
        <top style="thin">
          <color rgb="FF004CAB"/>
        </top>
        <bottom style="thin">
          <color rgb="FF004CAB"/>
        </bottom>
        <vertical/>
        <horizontal/>
      </border>
    </dxf>
    <dxf>
      <border>
        <left style="hair">
          <color rgb="FF4AA8FF"/>
        </left>
        <right style="hair">
          <color rgb="FF4AA8FF"/>
        </right>
        <top style="hair">
          <color rgb="FF4AA8FF"/>
        </top>
        <bottom style="hair">
          <color rgb="FF4AA8FF"/>
        </bottom>
        <vertical style="hair">
          <color rgb="FF4AA8FF"/>
        </vertical>
        <horizontal style="hair">
          <color rgb="FF4AA8FF"/>
        </horizontal>
      </border>
    </dxf>
  </dxfs>
  <tableStyles count="1" defaultTableStyle="Tabeltypografi 1" defaultPivotStyle="PivotStyleLight16">
    <tableStyle name="Tabeltypografi 1" pivot="0" count="3" xr9:uid="{B0043154-DACA-43A2-A20C-41E1116E8F29}">
      <tableStyleElement type="wholeTable" dxfId="75"/>
      <tableStyleElement type="headerRow" dxfId="74"/>
      <tableStyleElement type="firstRowStripe" dxfId="73"/>
    </tableStyle>
  </tableStyles>
  <colors>
    <mruColors>
      <color rgb="FF303030"/>
      <color rgb="FF4AA8FF"/>
      <color rgb="FF004CAB"/>
      <color rgb="FFE2E2E2"/>
      <color rgb="FFE3F2FF"/>
      <color rgb="FFABD7FF"/>
      <color rgb="FFC7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786866</xdr:colOff>
      <xdr:row>38</xdr:row>
      <xdr:rowOff>8469</xdr:rowOff>
    </xdr:from>
    <xdr:to>
      <xdr:col>4</xdr:col>
      <xdr:colOff>2912534</xdr:colOff>
      <xdr:row>51</xdr:row>
      <xdr:rowOff>127001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A07F0E4-F8F1-4745-B0CB-4CF1C74A6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266" y="10759019"/>
          <a:ext cx="2125668" cy="2106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591363</xdr:colOff>
      <xdr:row>3</xdr:row>
      <xdr:rowOff>121210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C778316D-8770-60E4-359E-F8A8AF1F5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1363" cy="597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591363</xdr:colOff>
      <xdr:row>3</xdr:row>
      <xdr:rowOff>140260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5598D1ED-1865-C516-1780-A0EF00908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1363" cy="5974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591363</xdr:colOff>
      <xdr:row>3</xdr:row>
      <xdr:rowOff>140260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B16480E-00EF-C584-3A07-C238E6378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136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591363</xdr:colOff>
      <xdr:row>3</xdr:row>
      <xdr:rowOff>140260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1BA0AEB-FBDD-5AEB-04E0-4BA8F0CBD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136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591363</xdr:colOff>
      <xdr:row>3</xdr:row>
      <xdr:rowOff>140260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9523FD7-BF13-8CC0-F21F-8282E9259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136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591363</xdr:colOff>
      <xdr:row>3</xdr:row>
      <xdr:rowOff>140260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EA939F9-03CA-030F-C793-273B5A65E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136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591363</xdr:colOff>
      <xdr:row>3</xdr:row>
      <xdr:rowOff>140260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ED2E2E-F124-418F-B701-C9F3E4195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1363" cy="5974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82C8CC-6AAD-42AA-AD9B-090F55501C88}" name="Tabel1" displayName="Tabel1" ref="A5:H92" headerRowDxfId="72" dataDxfId="71" totalsRowDxfId="70">
  <autoFilter ref="A5:H92" xr:uid="{D70F6BB1-2E90-4126-B8AA-FB69BA9E45E4}"/>
  <tableColumns count="8">
    <tableColumn id="1" xr3:uid="{856C98BD-323C-4C1A-A29F-DE754772105E}" name="Pakkenummer" totalsRowLabel="Total" dataDxfId="69" totalsRowDxfId="68"/>
    <tableColumn id="2" xr3:uid="{B875E45C-8F03-4EB5-8F14-434EBA2BB1F3}" name="Stofgruppe/analysepakke, ALS" dataDxfId="67" totalsRowDxfId="66"/>
    <tableColumn id="3" xr3:uid="{32AAE65D-F96D-4F22-9FF9-6A4A1F965AD0}" name="Stofgruppe/analysepakke, Regioner" dataDxfId="65" totalsRowDxfId="64"/>
    <tableColumn id="4" xr3:uid="{FD99266D-ED8E-48E5-9173-A5E3E061DE69}" name="Parameter/parametre, Regioner" dataDxfId="63" totalsRowDxfId="62"/>
    <tableColumn id="5" xr3:uid="{D84A5685-965C-4015-B028-400D14AF7EDF}" name="Leveringstid,_x000a_Arbejdsdage" dataDxfId="61" totalsRowDxfId="60"/>
    <tableColumn id="6" xr3:uid="{E4580D9E-6B3A-4AB4-850E-A96CCAB22B77}" name="Emballage" totalsRowFunction="count" dataDxfId="59" totalsRowDxfId="58"/>
    <tableColumn id="7" xr3:uid="{A85C78D5-3599-4852-A696-9559D1EFA0FE}" name="Enhedspris ekskl. moms" dataDxfId="57" dataCellStyle="Komma"/>
    <tableColumn id="8" xr3:uid="{DDB74206-7943-4257-982D-898636A24974}" name="Tillægspris" dataDxfId="56" totalsRowDxfId="55"/>
  </tableColumns>
  <tableStyleInfo name="Tabeltypograf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93C9A1-71D5-46DA-AC72-B1CAEBF62905}" name="Tabel2" displayName="Tabel2" ref="A5:H27" totalsRowShown="0" headerRowDxfId="54" dataDxfId="53">
  <autoFilter ref="A5:H27" xr:uid="{51D0522B-6A33-42BC-983E-4CE5895E78C5}"/>
  <tableColumns count="8">
    <tableColumn id="1" xr3:uid="{1F13E13B-36B3-4A68-A405-53A81A7DB69C}" name="Pakkenummer" dataDxfId="52"/>
    <tableColumn id="2" xr3:uid="{98E3C82B-E667-4C14-9C53-E851892906B4}" name="Stofgruppe/analysepakke, ALS" dataDxfId="51"/>
    <tableColumn id="3" xr3:uid="{209D8369-3DEA-400D-829F-3006C41E21B7}" name="Stofgruppe/analysepakke, Regioner" dataDxfId="50"/>
    <tableColumn id="4" xr3:uid="{B31FB5A8-9C05-4816-B568-59087774097C}" name="Parameter/parametre, Regioner" dataDxfId="49"/>
    <tableColumn id="5" xr3:uid="{C31C8476-E717-4627-95E2-14DAC0D2E914}" name="Leveringstid, Arbejdsdage" dataDxfId="48"/>
    <tableColumn id="6" xr3:uid="{38273308-8E12-4F25-9A65-63A6F1274E6E}" name="Emballage" dataDxfId="47"/>
    <tableColumn id="7" xr3:uid="{68441563-BAA3-4AA9-8897-799B0053AF01}" name="Enhedspris ekskl. moms" dataDxfId="46" dataCellStyle="Komma"/>
    <tableColumn id="8" xr3:uid="{B38C6E6E-9484-4908-8294-806CE8B3A508}" name="Tillægspris" dataDxfId="45"/>
  </tableColumns>
  <tableStyleInfo name="Tabeltypografi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392D06-857A-465B-853A-53449396FC1E}" name="Tabel3" displayName="Tabel3" ref="A5:H170" totalsRowShown="0" headerRowDxfId="44" dataDxfId="43">
  <autoFilter ref="A5:H170" xr:uid="{349B90AA-2554-421D-A812-EE962C59C3B8}"/>
  <tableColumns count="8">
    <tableColumn id="1" xr3:uid="{D9E1D6A7-EC39-4525-BDC6-CE99B3C7C38F}" name="Pakkenummer" dataDxfId="42"/>
    <tableColumn id="2" xr3:uid="{CC3B88D6-3BA0-43D9-AE97-B34767147FED}" name="Stofgruppe/analysepakke, ALS" dataDxfId="41"/>
    <tableColumn id="3" xr3:uid="{C2AF0B98-6567-4A56-BFB5-FD0F34F9595B}" name="Stofgruppe/analysepakke, Regioner" dataDxfId="40"/>
    <tableColumn id="4" xr3:uid="{2D6EF69A-529B-4677-821D-8E9F71608E72}" name="Parameter/parametre, Regioner" dataDxfId="39"/>
    <tableColumn id="5" xr3:uid="{9F03F252-5443-44D5-8FC6-7A94FFBC09AF}" name="Leveringstid, Arbejdsdage" dataDxfId="38"/>
    <tableColumn id="6" xr3:uid="{A8C43E9C-A643-49FF-A774-522BD533504E}" name="Emballage" dataDxfId="37"/>
    <tableColumn id="7" xr3:uid="{778E6DD0-9C73-40DD-BBD0-A371011D228C}" name="Enhedspris ekskl. moms" dataDxfId="36"/>
    <tableColumn id="8" xr3:uid="{4A95A0EE-5754-4F72-88A4-0356E8F6645F}" name="Tillægspris" dataDxfId="35" dataCellStyle="Komma"/>
  </tableColumns>
  <tableStyleInfo name="Tabeltypografi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2E0CDA-B9BB-4200-90B5-2E6296D8FD8C}" name="Tabel4" displayName="Tabel4" ref="A5:H113" totalsRowShown="0" headerRowDxfId="34" dataDxfId="33">
  <autoFilter ref="A5:H113" xr:uid="{4A1630B6-3C13-454E-8640-5F6118241B34}"/>
  <tableColumns count="8">
    <tableColumn id="1" xr3:uid="{D5FE9BC0-B33D-4AB6-B68A-4095983E9133}" name="Pakkenummer" dataDxfId="32"/>
    <tableColumn id="2" xr3:uid="{9CE4002F-EE08-4C10-A956-B1414ED2A260}" name="Stofgruppe/analysepakke, ALS" dataDxfId="31"/>
    <tableColumn id="3" xr3:uid="{C7A5DEDA-C47F-4FAD-B655-9C4E1CF4965E}" name="Stofgruppe/analysepakke, Regioner" dataDxfId="30"/>
    <tableColumn id="4" xr3:uid="{882083F3-29AC-404A-BD6A-68A2284F5472}" name="Parameter/parametre, Regioner" dataDxfId="29"/>
    <tableColumn id="5" xr3:uid="{354CFDFD-D2B5-4805-8EB9-DC8BA29532D4}" name="Leveringstid, Arbejdsdage" dataDxfId="28"/>
    <tableColumn id="6" xr3:uid="{1A10F84C-1858-4632-920B-109E47FC2248}" name="Emballage " dataDxfId="27"/>
    <tableColumn id="7" xr3:uid="{4AE20758-F1BD-4AD6-B6FE-00F692AC85A7}" name="Enhedspris ekskl. moms" dataDxfId="26" dataCellStyle="Komma"/>
    <tableColumn id="8" xr3:uid="{66003964-0BA6-4EBF-967E-D705DFC0560B}" name="Tillægspris" dataDxfId="25"/>
  </tableColumns>
  <tableStyleInfo name="Tabeltypografi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88199F7-AAEC-4F49-AF47-D08DE5D8A610}" name="Tabel5" displayName="Tabel5" ref="A5:H24" totalsRowShown="0" headerRowDxfId="24" dataDxfId="23">
  <autoFilter ref="A5:H24" xr:uid="{088199F7-AAEC-4F49-AF47-D08DE5D8A610}"/>
  <tableColumns count="8">
    <tableColumn id="1" xr3:uid="{3D56EF4B-DD23-45AC-94CB-03872708EAAF}" name="Pakkenummer" dataDxfId="22"/>
    <tableColumn id="2" xr3:uid="{15BC3201-BB2E-4C6A-8418-2C8EB334DC0E}" name="Stofgruppe/analysepakke, ALS" dataDxfId="21"/>
    <tableColumn id="3" xr3:uid="{0749F3EB-13DA-4F12-8ADA-46E7AF4D87A7}" name="Stofgruppe/analysepakke, Regioner" dataDxfId="20"/>
    <tableColumn id="4" xr3:uid="{DC7D512F-134F-4653-80E9-888ECEED5B8C}" name="Parameter/parametre, Regioner" dataDxfId="19"/>
    <tableColumn id="5" xr3:uid="{90C21174-0929-408C-8633-60BE3D89A62A}" name="Leveringstid, _x000a_Arbejdsdage" dataDxfId="18"/>
    <tableColumn id="6" xr3:uid="{D723D905-444B-4832-91C9-8030F809935C}" name="Emballage " dataDxfId="17"/>
    <tableColumn id="7" xr3:uid="{BF41BEF8-DA2E-4EA3-BBB3-89DD4B062522}" name="Enhedspris ekskl. moms" dataDxfId="16" dataCellStyle="Komma"/>
    <tableColumn id="8" xr3:uid="{DC47B4D2-ADA6-47B3-B0A7-9303804F1C81}" name="Tillægspris" dataDxfId="15"/>
  </tableColumns>
  <tableStyleInfo name="Tabeltypografi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609CE11-0CA1-409E-A1E7-E2BBE95B941F}" name="Tabel6" displayName="Tabel6" ref="A5:H20" totalsRowShown="0" headerRowDxfId="14" dataDxfId="13">
  <autoFilter ref="A5:H20" xr:uid="{E609CE11-0CA1-409E-A1E7-E2BBE95B941F}"/>
  <tableColumns count="8">
    <tableColumn id="1" xr3:uid="{D1C3FBCE-6298-4A1E-A574-228A3B335AEF}" name="Pakkenummer" dataDxfId="12"/>
    <tableColumn id="2" xr3:uid="{E69F8F23-2FE8-48C3-924B-BF20A04BBBA0}" name="Stofgruppe/analysepakke, ALS" dataDxfId="11"/>
    <tableColumn id="3" xr3:uid="{61AD7A3B-C8BD-4755-8D2C-E4B10B73D8FD}" name="Stofgruppe/analysepakke, Regioner" dataDxfId="10"/>
    <tableColumn id="4" xr3:uid="{0A1D1267-F95C-49F0-9374-74C51624947D}" name="Parameter/parametre, Regioner" dataDxfId="9"/>
    <tableColumn id="5" xr3:uid="{9BA82E99-A7A0-4091-B0C5-5250CF5E0C01}" name="Leveringstid, _x000a_Arbejdsdage" dataDxfId="8"/>
    <tableColumn id="6" xr3:uid="{480F99AF-B728-49D2-BBD1-D7C4B47705E5}" name="Emballage " dataDxfId="7"/>
    <tableColumn id="7" xr3:uid="{499791FE-B330-4BEA-9794-551DF27E20A1}" name="Enhedspris ekskl. moms" dataDxfId="6" dataCellStyle="Komma"/>
    <tableColumn id="8" xr3:uid="{DD83201C-9764-41F2-A5C2-CB62AFF04B2F}" name="Tillægspris" dataDxfId="5"/>
  </tableColumns>
  <tableStyleInfo name="Tabeltypografi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30D3EEA-F057-423C-8B2E-B4A661EEA719}" name="Tabel68" displayName="Tabel68" ref="A5:C10" totalsRowShown="0" headerRowDxfId="4" dataDxfId="3">
  <autoFilter ref="A5:C10" xr:uid="{E609CE11-0CA1-409E-A1E7-E2BBE95B941F}"/>
  <tableColumns count="3">
    <tableColumn id="1" xr3:uid="{8330CDBA-0046-47E1-B378-84BF93524A10}" name="Beskrivelse" dataDxfId="2"/>
    <tableColumn id="2" xr3:uid="{4F0C64AB-4E31-4759-8546-45721A333C0D}" name="Enhed" dataDxfId="1"/>
    <tableColumn id="7" xr3:uid="{A8C825AA-CD44-4A94-96D6-420623AEFBB9}" name="Enhedspris ekskl. moms" dataDxfId="0" dataCellStyle="Komma"/>
  </tableColumns>
  <tableStyleInfo name="Tabeltypografi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sglobal.dk/" TargetMode="External"/><Relationship Id="rId2" Type="http://schemas.openxmlformats.org/officeDocument/2006/relationships/hyperlink" Target="http://www.milana.dk/" TargetMode="External"/><Relationship Id="rId1" Type="http://schemas.openxmlformats.org/officeDocument/2006/relationships/hyperlink" Target="http://www.milana.dk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FB305-C9B0-4429-A2E6-5CDE440D6AF4}">
  <sheetPr>
    <pageSetUpPr fitToPage="1"/>
  </sheetPr>
  <dimension ref="A1:J60"/>
  <sheetViews>
    <sheetView showGridLines="0" tabSelected="1" zoomScale="55" zoomScaleNormal="55" zoomScalePageLayoutView="50" workbookViewId="0">
      <selection activeCell="O21" sqref="O21"/>
    </sheetView>
  </sheetViews>
  <sheetFormatPr defaultColWidth="8" defaultRowHeight="11.25" x14ac:dyDescent="0.2"/>
  <cols>
    <col min="1" max="1" width="8.7109375" style="27" customWidth="1"/>
    <col min="2" max="2" width="24.5703125" style="27" bestFit="1" customWidth="1"/>
    <col min="3" max="3" width="23.28515625" style="27" customWidth="1"/>
    <col min="4" max="4" width="2" style="27" customWidth="1"/>
    <col min="5" max="5" width="68.5703125" style="27" customWidth="1"/>
    <col min="6" max="16384" width="8" style="27"/>
  </cols>
  <sheetData>
    <row r="1" spans="1:10" x14ac:dyDescent="0.2">
      <c r="A1" s="25"/>
      <c r="B1" s="25"/>
      <c r="C1" s="25"/>
      <c r="D1" s="26"/>
      <c r="E1" s="26"/>
    </row>
    <row r="2" spans="1:10" x14ac:dyDescent="0.2">
      <c r="A2" s="25"/>
      <c r="B2" s="25"/>
      <c r="C2" s="25"/>
      <c r="D2" s="26"/>
      <c r="E2" s="28"/>
    </row>
    <row r="3" spans="1:10" x14ac:dyDescent="0.2">
      <c r="A3" s="25"/>
      <c r="B3" s="25"/>
      <c r="C3" s="25"/>
      <c r="D3" s="26"/>
      <c r="E3" s="26"/>
    </row>
    <row r="4" spans="1:10" ht="6" customHeight="1" thickBot="1" x14ac:dyDescent="0.25">
      <c r="A4" s="25"/>
      <c r="B4" s="29"/>
      <c r="C4" s="30"/>
      <c r="D4" s="26"/>
      <c r="E4" s="26"/>
    </row>
    <row r="5" spans="1:10" ht="34.9" customHeight="1" thickBot="1" x14ac:dyDescent="0.25">
      <c r="A5" s="25"/>
      <c r="B5" s="56" t="s">
        <v>758</v>
      </c>
      <c r="C5" s="57"/>
      <c r="D5" s="57"/>
      <c r="E5" s="58"/>
    </row>
    <row r="6" spans="1:10" ht="13.5" thickBot="1" x14ac:dyDescent="0.25">
      <c r="A6" s="25"/>
      <c r="B6" s="31"/>
      <c r="C6" s="32"/>
      <c r="D6" s="33"/>
      <c r="E6" s="34"/>
    </row>
    <row r="7" spans="1:10" ht="38.25" customHeight="1" x14ac:dyDescent="0.2">
      <c r="A7" s="25"/>
      <c r="B7" s="25" t="s">
        <v>759</v>
      </c>
      <c r="C7" s="25"/>
      <c r="D7" s="26"/>
      <c r="E7" s="35"/>
      <c r="J7" s="28"/>
    </row>
    <row r="8" spans="1:10" ht="12.75" x14ac:dyDescent="0.2">
      <c r="A8" s="25"/>
      <c r="B8" s="25"/>
      <c r="C8" s="25"/>
      <c r="D8" s="26"/>
      <c r="E8" s="35"/>
    </row>
    <row r="9" spans="1:10" ht="26.25" x14ac:dyDescent="0.4">
      <c r="A9" s="25"/>
      <c r="B9" s="25"/>
      <c r="C9" s="25"/>
      <c r="E9" s="51" t="s">
        <v>809</v>
      </c>
    </row>
    <row r="10" spans="1:10" ht="26.25" x14ac:dyDescent="0.4">
      <c r="A10" s="36"/>
      <c r="B10" s="36"/>
      <c r="C10" s="36"/>
      <c r="E10" s="52" t="s">
        <v>769</v>
      </c>
    </row>
    <row r="11" spans="1:10" ht="26.25" x14ac:dyDescent="0.4">
      <c r="A11" s="36"/>
      <c r="B11" s="36"/>
      <c r="C11" s="36"/>
      <c r="E11" s="53"/>
    </row>
    <row r="12" spans="1:10" ht="26.25" x14ac:dyDescent="0.4">
      <c r="A12" s="36"/>
      <c r="B12" s="36"/>
      <c r="C12" s="36"/>
      <c r="E12" s="53" t="s">
        <v>765</v>
      </c>
    </row>
    <row r="13" spans="1:10" ht="26.25" x14ac:dyDescent="0.4">
      <c r="A13" s="36"/>
      <c r="B13" s="36"/>
      <c r="C13" s="36"/>
      <c r="E13" s="53" t="s">
        <v>766</v>
      </c>
    </row>
    <row r="14" spans="1:10" ht="26.25" x14ac:dyDescent="0.4">
      <c r="A14" s="36"/>
      <c r="B14" s="36"/>
      <c r="C14" s="36"/>
      <c r="E14" s="53" t="s">
        <v>767</v>
      </c>
    </row>
    <row r="15" spans="1:10" ht="26.25" x14ac:dyDescent="0.4">
      <c r="A15" s="36"/>
      <c r="B15" s="36"/>
      <c r="C15" s="36"/>
      <c r="E15" s="53" t="s">
        <v>768</v>
      </c>
    </row>
    <row r="16" spans="1:10" ht="26.25" x14ac:dyDescent="0.4">
      <c r="A16" s="36"/>
      <c r="B16" s="36"/>
      <c r="C16" s="36"/>
      <c r="E16" s="53" t="s">
        <v>808</v>
      </c>
    </row>
    <row r="17" spans="1:5" ht="12.75" x14ac:dyDescent="0.2">
      <c r="A17" s="36"/>
      <c r="B17" s="36"/>
      <c r="C17" s="36"/>
      <c r="E17" s="48" t="s">
        <v>807</v>
      </c>
    </row>
    <row r="18" spans="1:5" ht="31.5" x14ac:dyDescent="0.45">
      <c r="A18" s="36"/>
      <c r="B18" s="36"/>
      <c r="C18" s="36"/>
      <c r="E18" s="46"/>
    </row>
    <row r="19" spans="1:5" ht="31.5" x14ac:dyDescent="0.45">
      <c r="A19" s="36"/>
      <c r="B19" s="36"/>
      <c r="C19" s="36"/>
      <c r="E19" s="46"/>
    </row>
    <row r="20" spans="1:5" ht="31.5" x14ac:dyDescent="0.45">
      <c r="A20" s="36"/>
      <c r="B20" s="36"/>
      <c r="C20" s="36"/>
      <c r="E20" s="46"/>
    </row>
    <row r="21" spans="1:5" ht="31.5" x14ac:dyDescent="0.45">
      <c r="A21" s="36"/>
      <c r="B21" s="36"/>
      <c r="C21" s="36"/>
      <c r="E21" s="46"/>
    </row>
    <row r="22" spans="1:5" ht="31.5" x14ac:dyDescent="0.45">
      <c r="A22" s="36"/>
      <c r="B22" s="36"/>
      <c r="C22" s="36"/>
      <c r="E22" s="46"/>
    </row>
    <row r="23" spans="1:5" ht="12.75" x14ac:dyDescent="0.2">
      <c r="A23" s="36"/>
      <c r="B23" s="36"/>
      <c r="C23" s="36"/>
      <c r="E23" s="48" t="s">
        <v>806</v>
      </c>
    </row>
    <row r="24" spans="1:5" ht="12.75" x14ac:dyDescent="0.2">
      <c r="A24" s="36"/>
      <c r="B24" s="36"/>
      <c r="C24" s="36"/>
      <c r="E24" s="47"/>
    </row>
    <row r="25" spans="1:5" ht="12.75" x14ac:dyDescent="0.2">
      <c r="A25" s="36"/>
      <c r="B25" s="36"/>
      <c r="C25" s="36"/>
      <c r="E25" s="47"/>
    </row>
    <row r="26" spans="1:5" ht="12.75" x14ac:dyDescent="0.2">
      <c r="A26" s="36"/>
      <c r="B26" s="36"/>
      <c r="C26" s="36"/>
      <c r="E26" s="47"/>
    </row>
    <row r="27" spans="1:5" ht="12.75" x14ac:dyDescent="0.2">
      <c r="A27" s="36"/>
      <c r="B27" s="36"/>
      <c r="C27" s="36"/>
      <c r="E27" s="47"/>
    </row>
    <row r="28" spans="1:5" ht="31.5" x14ac:dyDescent="0.45">
      <c r="A28" s="36"/>
      <c r="B28" s="36"/>
      <c r="C28" s="36"/>
      <c r="E28" s="46"/>
    </row>
    <row r="29" spans="1:5" ht="31.5" x14ac:dyDescent="0.45">
      <c r="A29" s="36"/>
      <c r="B29" s="36"/>
      <c r="C29" s="36"/>
      <c r="E29" s="46"/>
    </row>
    <row r="30" spans="1:5" ht="31.5" x14ac:dyDescent="0.45">
      <c r="A30" s="36"/>
      <c r="B30" s="36"/>
      <c r="C30" s="36"/>
      <c r="E30" s="46"/>
    </row>
    <row r="31" spans="1:5" ht="31.5" x14ac:dyDescent="0.45">
      <c r="A31" s="36"/>
      <c r="B31" s="36"/>
      <c r="C31" s="36"/>
      <c r="E31" s="46"/>
    </row>
    <row r="32" spans="1:5" ht="31.5" x14ac:dyDescent="0.45">
      <c r="A32" s="36"/>
      <c r="B32" s="36"/>
      <c r="C32" s="36"/>
      <c r="E32" s="46"/>
    </row>
    <row r="33" spans="1:5" ht="31.5" x14ac:dyDescent="0.45">
      <c r="A33" s="36"/>
      <c r="B33" s="36"/>
      <c r="C33" s="36"/>
      <c r="E33" s="46"/>
    </row>
    <row r="34" spans="1:5" ht="31.5" x14ac:dyDescent="0.45">
      <c r="A34" s="36"/>
      <c r="B34" s="36"/>
      <c r="C34" s="36"/>
      <c r="E34" s="46"/>
    </row>
    <row r="35" spans="1:5" ht="23.25" customHeight="1" x14ac:dyDescent="0.45">
      <c r="A35" s="36"/>
      <c r="B35" s="36"/>
      <c r="C35" s="36"/>
      <c r="E35" s="46"/>
    </row>
    <row r="36" spans="1:5" ht="12.75" x14ac:dyDescent="0.2">
      <c r="A36" s="36"/>
      <c r="B36" s="36"/>
      <c r="C36" s="36"/>
      <c r="E36" s="47"/>
    </row>
    <row r="37" spans="1:5" ht="31.5" x14ac:dyDescent="0.45">
      <c r="A37" s="36"/>
      <c r="B37" s="36"/>
      <c r="C37" s="36"/>
      <c r="E37" s="46"/>
    </row>
    <row r="38" spans="1:5" x14ac:dyDescent="0.2">
      <c r="A38" s="36"/>
      <c r="B38" s="36"/>
      <c r="C38" s="36"/>
    </row>
    <row r="39" spans="1:5" x14ac:dyDescent="0.2">
      <c r="A39" s="36"/>
      <c r="B39" s="36"/>
      <c r="C39" s="36"/>
    </row>
    <row r="40" spans="1:5" x14ac:dyDescent="0.2">
      <c r="A40" s="36"/>
      <c r="B40" s="36"/>
      <c r="C40" s="36"/>
    </row>
    <row r="41" spans="1:5" x14ac:dyDescent="0.2">
      <c r="A41" s="36"/>
      <c r="B41" s="36"/>
      <c r="C41" s="36"/>
    </row>
    <row r="42" spans="1:5" x14ac:dyDescent="0.2">
      <c r="A42" s="36"/>
      <c r="B42" s="36"/>
      <c r="C42" s="36"/>
    </row>
    <row r="43" spans="1:5" x14ac:dyDescent="0.2">
      <c r="A43" s="36"/>
      <c r="B43" s="36"/>
      <c r="C43" s="36"/>
    </row>
    <row r="44" spans="1:5" x14ac:dyDescent="0.2">
      <c r="A44" s="36"/>
      <c r="B44" s="36"/>
      <c r="C44" s="36"/>
    </row>
    <row r="45" spans="1:5" x14ac:dyDescent="0.2">
      <c r="A45" s="36"/>
      <c r="B45" s="36"/>
      <c r="C45" s="36"/>
    </row>
    <row r="46" spans="1:5" x14ac:dyDescent="0.2">
      <c r="A46" s="36"/>
      <c r="B46" s="36"/>
      <c r="C46" s="36"/>
    </row>
    <row r="47" spans="1:5" ht="15" x14ac:dyDescent="0.25">
      <c r="A47" s="36"/>
      <c r="B47" s="37" t="s">
        <v>760</v>
      </c>
      <c r="C47" s="36"/>
    </row>
    <row r="48" spans="1:5" ht="15" x14ac:dyDescent="0.25">
      <c r="A48" s="36"/>
      <c r="B48" s="37" t="s">
        <v>761</v>
      </c>
      <c r="C48" s="38"/>
    </row>
    <row r="49" spans="1:3" ht="15" x14ac:dyDescent="0.25">
      <c r="A49" s="36"/>
      <c r="B49" s="37" t="s">
        <v>762</v>
      </c>
      <c r="C49" s="38"/>
    </row>
    <row r="50" spans="1:3" ht="15" x14ac:dyDescent="0.25">
      <c r="A50" s="36"/>
      <c r="B50" s="37" t="s">
        <v>763</v>
      </c>
      <c r="C50" s="38"/>
    </row>
    <row r="51" spans="1:3" ht="15" x14ac:dyDescent="0.25">
      <c r="A51" s="36"/>
      <c r="B51" s="39" t="s">
        <v>764</v>
      </c>
      <c r="C51" s="38"/>
    </row>
    <row r="52" spans="1:3" x14ac:dyDescent="0.2">
      <c r="A52" s="36"/>
      <c r="B52" s="36"/>
      <c r="C52" s="36"/>
    </row>
    <row r="53" spans="1:3" x14ac:dyDescent="0.2">
      <c r="A53" s="40"/>
      <c r="B53" s="40"/>
      <c r="C53" s="40"/>
    </row>
    <row r="54" spans="1:3" ht="12.75" x14ac:dyDescent="0.2">
      <c r="A54" s="41"/>
      <c r="B54" s="40"/>
      <c r="C54" s="42"/>
    </row>
    <row r="55" spans="1:3" x14ac:dyDescent="0.2">
      <c r="B55" s="43"/>
      <c r="C55" s="44"/>
    </row>
    <row r="56" spans="1:3" x14ac:dyDescent="0.2">
      <c r="B56" s="43"/>
      <c r="C56" s="43"/>
    </row>
    <row r="57" spans="1:3" ht="12.75" x14ac:dyDescent="0.2">
      <c r="A57" s="45"/>
      <c r="B57" s="43"/>
      <c r="C57" s="43"/>
    </row>
    <row r="60" spans="1:3" ht="12.75" x14ac:dyDescent="0.2">
      <c r="A60" s="45"/>
    </row>
  </sheetData>
  <mergeCells count="1">
    <mergeCell ref="B5:E5"/>
  </mergeCells>
  <hyperlinks>
    <hyperlink ref="A60" r:id="rId1" display="www.milana.dk" xr:uid="{86CF0CBD-3ED9-4350-AF33-E38ED14931C6}"/>
    <hyperlink ref="A57" r:id="rId2" display="www.milana.dk" xr:uid="{E85DA448-B7AE-4023-8C07-427CFA8163AB}"/>
    <hyperlink ref="B51" r:id="rId3" xr:uid="{622A8102-1FDB-4089-A96A-EBB05777D265}"/>
  </hyperlinks>
  <printOptions gridLinesSet="0"/>
  <pageMargins left="0.70866141732283472" right="0.70866141732283472" top="0.74803149606299213" bottom="0.74803149606299213" header="0.31496062992125984" footer="0.31496062992125984"/>
  <pageSetup paperSize="9" scale="68" orientation="portrait" r:id="rId4"/>
  <headerFooter alignWithMargins="0">
    <oddFooter>&amp;LPrisliste gældende for 2022&amp;C
Med forbehold for pris- og
produktændringer samt trykfejl&amp;RPriser i DKK ekskl. moms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6BB1-2E90-4126-B8AA-FB69BA9E45E4}">
  <sheetPr>
    <pageSetUpPr fitToPage="1"/>
  </sheetPr>
  <dimension ref="A1:H92"/>
  <sheetViews>
    <sheetView showGridLines="0" workbookViewId="0">
      <pane ySplit="5" topLeftCell="A6" activePane="bottomLeft" state="frozen"/>
      <selection activeCell="A5" sqref="A5"/>
      <selection pane="bottomLeft" activeCell="M21" sqref="M21"/>
    </sheetView>
  </sheetViews>
  <sheetFormatPr defaultColWidth="9.140625" defaultRowHeight="12" x14ac:dyDescent="0.2"/>
  <cols>
    <col min="1" max="1" width="19.140625" style="5" customWidth="1"/>
    <col min="2" max="3" width="31.5703125" style="5" customWidth="1"/>
    <col min="4" max="4" width="37.140625" style="5" customWidth="1"/>
    <col min="5" max="5" width="19.140625" style="3" customWidth="1"/>
    <col min="6" max="6" width="31.5703125" style="5" customWidth="1"/>
    <col min="7" max="7" width="14.7109375" style="2" customWidth="1"/>
    <col min="8" max="8" width="13.42578125" style="2" customWidth="1"/>
    <col min="9" max="16384" width="9.140625" style="2"/>
  </cols>
  <sheetData>
    <row r="1" spans="1:8" ht="12.6" customHeight="1" x14ac:dyDescent="0.2">
      <c r="F1" s="20"/>
    </row>
    <row r="2" spans="1:8" ht="12.6" customHeight="1" x14ac:dyDescent="0.2">
      <c r="B2" s="19"/>
      <c r="H2" s="50" t="str">
        <f>Forside!E17</f>
        <v>Version 1</v>
      </c>
    </row>
    <row r="3" spans="1:8" ht="12.6" customHeight="1" x14ac:dyDescent="0.2">
      <c r="B3" s="12" t="s">
        <v>752</v>
      </c>
    </row>
    <row r="4" spans="1:8" ht="12.6" customHeight="1" x14ac:dyDescent="0.2"/>
    <row r="5" spans="1:8" ht="23.1" customHeight="1" x14ac:dyDescent="0.2">
      <c r="A5" s="7" t="s">
        <v>316</v>
      </c>
      <c r="B5" s="7" t="s">
        <v>317</v>
      </c>
      <c r="C5" s="7" t="s">
        <v>318</v>
      </c>
      <c r="D5" s="7" t="s">
        <v>319</v>
      </c>
      <c r="E5" s="1" t="s">
        <v>749</v>
      </c>
      <c r="F5" s="7" t="s">
        <v>320</v>
      </c>
      <c r="G5" s="7" t="s">
        <v>757</v>
      </c>
      <c r="H5" s="7" t="s">
        <v>802</v>
      </c>
    </row>
    <row r="6" spans="1:8" ht="24" x14ac:dyDescent="0.2">
      <c r="A6" s="8" t="s">
        <v>658</v>
      </c>
      <c r="B6" s="8"/>
      <c r="C6" s="8" t="s">
        <v>1</v>
      </c>
      <c r="D6" s="5" t="s">
        <v>2</v>
      </c>
      <c r="G6" s="21"/>
      <c r="H6" s="4"/>
    </row>
    <row r="7" spans="1:8" ht="36" x14ac:dyDescent="0.2">
      <c r="A7" s="8" t="s">
        <v>633</v>
      </c>
      <c r="B7" s="8" t="s">
        <v>322</v>
      </c>
      <c r="C7" s="8" t="s">
        <v>3</v>
      </c>
      <c r="D7" s="5" t="s">
        <v>4</v>
      </c>
      <c r="F7" s="5" t="s">
        <v>568</v>
      </c>
      <c r="G7" s="21"/>
      <c r="H7" s="4"/>
    </row>
    <row r="8" spans="1:8" ht="12" customHeight="1" x14ac:dyDescent="0.2">
      <c r="A8" s="9">
        <v>6480</v>
      </c>
      <c r="B8" s="8" t="s">
        <v>321</v>
      </c>
      <c r="C8" s="8" t="s">
        <v>5</v>
      </c>
      <c r="D8" s="5" t="s">
        <v>5</v>
      </c>
      <c r="E8" s="3">
        <v>10</v>
      </c>
      <c r="F8" s="5" t="s">
        <v>108</v>
      </c>
      <c r="G8" s="21"/>
      <c r="H8" s="4"/>
    </row>
    <row r="9" spans="1:8" x14ac:dyDescent="0.2">
      <c r="A9" s="8" t="s">
        <v>634</v>
      </c>
      <c r="B9" s="8" t="s">
        <v>323</v>
      </c>
      <c r="C9" s="8" t="s">
        <v>6</v>
      </c>
      <c r="D9" s="5" t="s">
        <v>6</v>
      </c>
      <c r="E9" s="3">
        <v>7</v>
      </c>
      <c r="F9" s="5" t="s">
        <v>568</v>
      </c>
      <c r="G9" s="21"/>
      <c r="H9" s="4"/>
    </row>
    <row r="10" spans="1:8" x14ac:dyDescent="0.2">
      <c r="A10" s="8" t="s">
        <v>800</v>
      </c>
      <c r="B10" s="8" t="s">
        <v>801</v>
      </c>
      <c r="C10" s="8" t="s">
        <v>801</v>
      </c>
      <c r="D10" s="5" t="s">
        <v>801</v>
      </c>
      <c r="E10" s="3">
        <v>7</v>
      </c>
      <c r="F10" s="5" t="s">
        <v>568</v>
      </c>
      <c r="G10" s="21"/>
      <c r="H10" s="4"/>
    </row>
    <row r="11" spans="1:8" ht="24" x14ac:dyDescent="0.2">
      <c r="A11" s="9">
        <v>5603</v>
      </c>
      <c r="B11" s="8" t="s">
        <v>324</v>
      </c>
      <c r="C11" s="8" t="s">
        <v>7</v>
      </c>
      <c r="D11" s="5" t="s">
        <v>7</v>
      </c>
      <c r="E11" s="3">
        <v>1</v>
      </c>
      <c r="F11" s="5" t="s">
        <v>567</v>
      </c>
      <c r="G11" s="21"/>
      <c r="H11" s="4"/>
    </row>
    <row r="12" spans="1:8" x14ac:dyDescent="0.2">
      <c r="A12" s="8" t="s">
        <v>635</v>
      </c>
      <c r="B12" s="8" t="s">
        <v>8</v>
      </c>
      <c r="C12" s="8" t="s">
        <v>8</v>
      </c>
      <c r="D12" s="5" t="s">
        <v>8</v>
      </c>
      <c r="E12" s="3">
        <v>10</v>
      </c>
      <c r="F12" s="5" t="s">
        <v>568</v>
      </c>
      <c r="G12" s="21"/>
      <c r="H12" s="4"/>
    </row>
    <row r="13" spans="1:8" x14ac:dyDescent="0.2">
      <c r="A13" s="9">
        <v>6262</v>
      </c>
      <c r="B13" s="10" t="s">
        <v>325</v>
      </c>
      <c r="C13" s="10" t="s">
        <v>9</v>
      </c>
      <c r="D13" s="5" t="s">
        <v>10</v>
      </c>
      <c r="E13" s="3">
        <v>7</v>
      </c>
      <c r="F13" s="5" t="s">
        <v>568</v>
      </c>
      <c r="G13" s="21"/>
      <c r="H13" s="4"/>
    </row>
    <row r="14" spans="1:8" x14ac:dyDescent="0.2">
      <c r="A14" s="9">
        <v>5543</v>
      </c>
      <c r="B14" s="10" t="s">
        <v>326</v>
      </c>
      <c r="C14" s="10" t="s">
        <v>11</v>
      </c>
      <c r="D14" s="5" t="s">
        <v>12</v>
      </c>
      <c r="E14" s="3">
        <v>7</v>
      </c>
      <c r="F14" s="5" t="s">
        <v>568</v>
      </c>
      <c r="G14" s="21"/>
      <c r="H14" s="4"/>
    </row>
    <row r="15" spans="1:8" x14ac:dyDescent="0.2">
      <c r="A15" s="9">
        <v>5543</v>
      </c>
      <c r="B15" s="10" t="s">
        <v>326</v>
      </c>
      <c r="C15" s="10" t="s">
        <v>771</v>
      </c>
      <c r="D15" s="5" t="s">
        <v>770</v>
      </c>
      <c r="E15" s="3">
        <v>2</v>
      </c>
      <c r="F15" s="5" t="s">
        <v>568</v>
      </c>
      <c r="G15" s="21"/>
      <c r="H15" s="4"/>
    </row>
    <row r="16" spans="1:8" x14ac:dyDescent="0.2">
      <c r="A16" s="8" t="s">
        <v>636</v>
      </c>
      <c r="B16" s="8" t="s">
        <v>327</v>
      </c>
      <c r="C16" s="8" t="s">
        <v>13</v>
      </c>
      <c r="D16" s="5" t="s">
        <v>14</v>
      </c>
      <c r="E16" s="3">
        <v>10</v>
      </c>
      <c r="F16" s="5" t="s">
        <v>568</v>
      </c>
      <c r="G16" s="21"/>
      <c r="H16" s="4"/>
    </row>
    <row r="17" spans="1:8" x14ac:dyDescent="0.2">
      <c r="A17" s="8" t="s">
        <v>637</v>
      </c>
      <c r="B17" s="8" t="s">
        <v>328</v>
      </c>
      <c r="C17" s="8" t="s">
        <v>15</v>
      </c>
      <c r="D17" s="5" t="s">
        <v>14</v>
      </c>
      <c r="E17" s="3">
        <v>7</v>
      </c>
      <c r="F17" s="5" t="s">
        <v>568</v>
      </c>
      <c r="G17" s="21"/>
      <c r="H17" s="4"/>
    </row>
    <row r="18" spans="1:8" x14ac:dyDescent="0.2">
      <c r="A18" s="8" t="s">
        <v>638</v>
      </c>
      <c r="B18" s="8" t="s">
        <v>329</v>
      </c>
      <c r="C18" s="8" t="s">
        <v>16</v>
      </c>
      <c r="D18" s="5" t="s">
        <v>14</v>
      </c>
      <c r="E18" s="3">
        <v>7</v>
      </c>
      <c r="F18" s="5" t="s">
        <v>568</v>
      </c>
      <c r="G18" s="21"/>
      <c r="H18" s="4"/>
    </row>
    <row r="19" spans="1:8" x14ac:dyDescent="0.2">
      <c r="A19" s="8" t="s">
        <v>639</v>
      </c>
      <c r="B19" s="8" t="s">
        <v>330</v>
      </c>
      <c r="C19" s="8" t="s">
        <v>17</v>
      </c>
      <c r="D19" s="5" t="s">
        <v>14</v>
      </c>
      <c r="E19" s="3">
        <v>7</v>
      </c>
      <c r="F19" s="5" t="s">
        <v>568</v>
      </c>
      <c r="G19" s="21"/>
      <c r="H19" s="4"/>
    </row>
    <row r="20" spans="1:8" x14ac:dyDescent="0.2">
      <c r="A20" s="8" t="s">
        <v>640</v>
      </c>
      <c r="B20" s="8" t="s">
        <v>414</v>
      </c>
      <c r="C20" s="8" t="s">
        <v>18</v>
      </c>
      <c r="D20" s="5" t="s">
        <v>14</v>
      </c>
      <c r="E20" s="3">
        <v>7</v>
      </c>
      <c r="F20" s="5" t="s">
        <v>568</v>
      </c>
      <c r="G20" s="21"/>
      <c r="H20" s="4"/>
    </row>
    <row r="21" spans="1:8" x14ac:dyDescent="0.2">
      <c r="A21" s="8" t="s">
        <v>641</v>
      </c>
      <c r="B21" s="8" t="s">
        <v>331</v>
      </c>
      <c r="C21" s="8" t="s">
        <v>19</v>
      </c>
      <c r="D21" s="5" t="s">
        <v>14</v>
      </c>
      <c r="E21" s="3">
        <v>7</v>
      </c>
      <c r="F21" s="5" t="s">
        <v>568</v>
      </c>
      <c r="G21" s="21"/>
      <c r="H21" s="4"/>
    </row>
    <row r="22" spans="1:8" x14ac:dyDescent="0.2">
      <c r="A22" s="8" t="s">
        <v>642</v>
      </c>
      <c r="B22" s="8" t="s">
        <v>332</v>
      </c>
      <c r="C22" s="8" t="s">
        <v>20</v>
      </c>
      <c r="D22" s="5" t="s">
        <v>14</v>
      </c>
      <c r="E22" s="3">
        <v>7</v>
      </c>
      <c r="F22" s="5" t="s">
        <v>568</v>
      </c>
      <c r="G22" s="21"/>
      <c r="H22" s="4"/>
    </row>
    <row r="23" spans="1:8" x14ac:dyDescent="0.2">
      <c r="A23" s="8" t="s">
        <v>643</v>
      </c>
      <c r="B23" s="8" t="s">
        <v>569</v>
      </c>
      <c r="C23" s="8" t="s">
        <v>21</v>
      </c>
      <c r="D23" s="5" t="s">
        <v>14</v>
      </c>
      <c r="E23" s="3">
        <v>7</v>
      </c>
      <c r="F23" s="5" t="s">
        <v>568</v>
      </c>
      <c r="G23" s="21"/>
      <c r="H23" s="4"/>
    </row>
    <row r="24" spans="1:8" x14ac:dyDescent="0.2">
      <c r="A24" s="8" t="s">
        <v>644</v>
      </c>
      <c r="B24" s="8" t="s">
        <v>570</v>
      </c>
      <c r="C24" s="8" t="s">
        <v>22</v>
      </c>
      <c r="D24" s="5" t="s">
        <v>14</v>
      </c>
      <c r="E24" s="3">
        <v>7</v>
      </c>
      <c r="F24" s="5" t="s">
        <v>568</v>
      </c>
      <c r="G24" s="21"/>
      <c r="H24" s="4"/>
    </row>
    <row r="25" spans="1:8" x14ac:dyDescent="0.2">
      <c r="A25" s="8" t="s">
        <v>645</v>
      </c>
      <c r="B25" s="8" t="s">
        <v>333</v>
      </c>
      <c r="C25" s="8" t="s">
        <v>23</v>
      </c>
      <c r="D25" s="5" t="s">
        <v>14</v>
      </c>
      <c r="E25" s="3">
        <v>10</v>
      </c>
      <c r="F25" s="5" t="s">
        <v>568</v>
      </c>
      <c r="G25" s="21"/>
      <c r="H25" s="4"/>
    </row>
    <row r="26" spans="1:8" x14ac:dyDescent="0.2">
      <c r="A26" s="8" t="s">
        <v>646</v>
      </c>
      <c r="B26" s="8" t="s">
        <v>334</v>
      </c>
      <c r="C26" s="8" t="s">
        <v>24</v>
      </c>
      <c r="D26" s="5" t="s">
        <v>14</v>
      </c>
      <c r="E26" s="3">
        <v>7</v>
      </c>
      <c r="F26" s="5" t="s">
        <v>568</v>
      </c>
      <c r="G26" s="21"/>
      <c r="H26" s="4"/>
    </row>
    <row r="27" spans="1:8" x14ac:dyDescent="0.2">
      <c r="A27" s="8" t="s">
        <v>647</v>
      </c>
      <c r="B27" s="8" t="s">
        <v>572</v>
      </c>
      <c r="C27" s="8" t="s">
        <v>25</v>
      </c>
      <c r="D27" s="5" t="s">
        <v>14</v>
      </c>
      <c r="E27" s="3">
        <v>7</v>
      </c>
      <c r="F27" s="5" t="s">
        <v>568</v>
      </c>
      <c r="G27" s="21"/>
      <c r="H27" s="4"/>
    </row>
    <row r="28" spans="1:8" x14ac:dyDescent="0.2">
      <c r="A28" s="8" t="s">
        <v>648</v>
      </c>
      <c r="B28" s="8" t="s">
        <v>335</v>
      </c>
      <c r="C28" s="8" t="s">
        <v>26</v>
      </c>
      <c r="D28" s="5" t="s">
        <v>14</v>
      </c>
      <c r="E28" s="3">
        <v>7</v>
      </c>
      <c r="F28" s="5" t="s">
        <v>568</v>
      </c>
      <c r="G28" s="21"/>
      <c r="H28" s="4"/>
    </row>
    <row r="29" spans="1:8" ht="24" x14ac:dyDescent="0.2">
      <c r="A29" s="11" t="s">
        <v>571</v>
      </c>
      <c r="B29" s="8" t="s">
        <v>27</v>
      </c>
      <c r="C29" s="8" t="s">
        <v>27</v>
      </c>
      <c r="D29" s="5" t="s">
        <v>28</v>
      </c>
      <c r="E29" s="3">
        <v>10</v>
      </c>
      <c r="F29" s="5" t="s">
        <v>568</v>
      </c>
      <c r="G29" s="21"/>
      <c r="H29" s="4"/>
    </row>
    <row r="30" spans="1:8" x14ac:dyDescent="0.2">
      <c r="A30" s="8" t="s">
        <v>636</v>
      </c>
      <c r="B30" s="8" t="s">
        <v>327</v>
      </c>
      <c r="C30" s="8" t="s">
        <v>13</v>
      </c>
      <c r="D30" s="5" t="s">
        <v>29</v>
      </c>
      <c r="E30" s="3">
        <v>10</v>
      </c>
      <c r="F30" s="5" t="s">
        <v>568</v>
      </c>
      <c r="G30" s="21"/>
      <c r="H30" s="4"/>
    </row>
    <row r="31" spans="1:8" x14ac:dyDescent="0.2">
      <c r="A31" s="8" t="s">
        <v>637</v>
      </c>
      <c r="B31" s="8" t="s">
        <v>328</v>
      </c>
      <c r="C31" s="8" t="s">
        <v>15</v>
      </c>
      <c r="D31" s="5" t="s">
        <v>29</v>
      </c>
      <c r="E31" s="3">
        <v>7</v>
      </c>
      <c r="F31" s="5" t="s">
        <v>568</v>
      </c>
      <c r="G31" s="21"/>
      <c r="H31" s="4"/>
    </row>
    <row r="32" spans="1:8" x14ac:dyDescent="0.2">
      <c r="A32" s="8" t="s">
        <v>638</v>
      </c>
      <c r="B32" s="8" t="s">
        <v>329</v>
      </c>
      <c r="C32" s="8" t="s">
        <v>16</v>
      </c>
      <c r="D32" s="5" t="s">
        <v>29</v>
      </c>
      <c r="E32" s="3">
        <v>7</v>
      </c>
      <c r="F32" s="5" t="s">
        <v>568</v>
      </c>
      <c r="G32" s="21"/>
      <c r="H32" s="4"/>
    </row>
    <row r="33" spans="1:8" x14ac:dyDescent="0.2">
      <c r="A33" s="8" t="s">
        <v>649</v>
      </c>
      <c r="B33" s="8" t="s">
        <v>336</v>
      </c>
      <c r="C33" s="8" t="s">
        <v>30</v>
      </c>
      <c r="D33" s="5" t="s">
        <v>29</v>
      </c>
      <c r="E33" s="3">
        <v>7</v>
      </c>
      <c r="F33" s="5" t="s">
        <v>568</v>
      </c>
      <c r="G33" s="21"/>
      <c r="H33" s="4"/>
    </row>
    <row r="34" spans="1:8" x14ac:dyDescent="0.2">
      <c r="A34" s="8" t="s">
        <v>650</v>
      </c>
      <c r="B34" s="8" t="s">
        <v>337</v>
      </c>
      <c r="C34" s="8" t="s">
        <v>31</v>
      </c>
      <c r="D34" s="5" t="s">
        <v>29</v>
      </c>
      <c r="E34" s="3">
        <v>7</v>
      </c>
      <c r="F34" s="5" t="s">
        <v>568</v>
      </c>
      <c r="G34" s="21"/>
      <c r="H34" s="4"/>
    </row>
    <row r="35" spans="1:8" x14ac:dyDescent="0.2">
      <c r="A35" s="8" t="s">
        <v>651</v>
      </c>
      <c r="B35" s="8" t="s">
        <v>338</v>
      </c>
      <c r="C35" s="8" t="s">
        <v>32</v>
      </c>
      <c r="D35" s="5" t="s">
        <v>29</v>
      </c>
      <c r="E35" s="3">
        <v>7</v>
      </c>
      <c r="F35" s="5" t="s">
        <v>568</v>
      </c>
      <c r="G35" s="21"/>
      <c r="H35" s="4"/>
    </row>
    <row r="36" spans="1:8" x14ac:dyDescent="0.2">
      <c r="A36" s="8" t="s">
        <v>639</v>
      </c>
      <c r="B36" s="8" t="s">
        <v>330</v>
      </c>
      <c r="C36" s="8" t="s">
        <v>17</v>
      </c>
      <c r="D36" s="5" t="s">
        <v>29</v>
      </c>
      <c r="E36" s="3">
        <v>10</v>
      </c>
      <c r="F36" s="5" t="s">
        <v>568</v>
      </c>
      <c r="G36" s="21"/>
      <c r="H36" s="4"/>
    </row>
    <row r="37" spans="1:8" x14ac:dyDescent="0.2">
      <c r="A37" s="8" t="s">
        <v>640</v>
      </c>
      <c r="B37" s="8" t="s">
        <v>414</v>
      </c>
      <c r="C37" s="8" t="s">
        <v>18</v>
      </c>
      <c r="D37" s="5" t="s">
        <v>29</v>
      </c>
      <c r="E37" s="3">
        <v>7</v>
      </c>
      <c r="F37" s="5" t="s">
        <v>568</v>
      </c>
      <c r="G37" s="21"/>
      <c r="H37" s="4"/>
    </row>
    <row r="38" spans="1:8" x14ac:dyDescent="0.2">
      <c r="A38" s="8" t="s">
        <v>652</v>
      </c>
      <c r="B38" s="8" t="s">
        <v>339</v>
      </c>
      <c r="C38" s="8" t="s">
        <v>33</v>
      </c>
      <c r="D38" s="5" t="s">
        <v>29</v>
      </c>
      <c r="E38" s="3">
        <v>7</v>
      </c>
      <c r="F38" s="5" t="s">
        <v>568</v>
      </c>
      <c r="G38" s="21"/>
      <c r="H38" s="4"/>
    </row>
    <row r="39" spans="1:8" x14ac:dyDescent="0.2">
      <c r="A39" s="8" t="s">
        <v>641</v>
      </c>
      <c r="B39" s="8" t="s">
        <v>331</v>
      </c>
      <c r="C39" s="8" t="s">
        <v>19</v>
      </c>
      <c r="D39" s="5" t="s">
        <v>29</v>
      </c>
      <c r="E39" s="3">
        <v>7</v>
      </c>
      <c r="F39" s="5" t="s">
        <v>568</v>
      </c>
      <c r="G39" s="21"/>
      <c r="H39" s="4"/>
    </row>
    <row r="40" spans="1:8" x14ac:dyDescent="0.2">
      <c r="A40" s="10" t="s">
        <v>642</v>
      </c>
      <c r="B40" s="10" t="s">
        <v>332</v>
      </c>
      <c r="C40" s="10" t="s">
        <v>20</v>
      </c>
      <c r="D40" s="5" t="s">
        <v>29</v>
      </c>
      <c r="E40" s="3">
        <v>7</v>
      </c>
      <c r="F40" s="5" t="s">
        <v>568</v>
      </c>
      <c r="G40" s="21"/>
      <c r="H40" s="4"/>
    </row>
    <row r="41" spans="1:8" x14ac:dyDescent="0.2">
      <c r="A41" s="8" t="s">
        <v>643</v>
      </c>
      <c r="B41" s="8" t="s">
        <v>569</v>
      </c>
      <c r="C41" s="10" t="s">
        <v>21</v>
      </c>
      <c r="D41" s="5" t="s">
        <v>29</v>
      </c>
      <c r="E41" s="3">
        <v>7</v>
      </c>
      <c r="F41" s="5" t="s">
        <v>568</v>
      </c>
      <c r="G41" s="21"/>
      <c r="H41" s="4"/>
    </row>
    <row r="42" spans="1:8" x14ac:dyDescent="0.2">
      <c r="A42" s="8" t="s">
        <v>653</v>
      </c>
      <c r="B42" s="10" t="s">
        <v>340</v>
      </c>
      <c r="C42" s="10" t="s">
        <v>34</v>
      </c>
      <c r="D42" s="5" t="s">
        <v>29</v>
      </c>
      <c r="E42" s="3">
        <v>7</v>
      </c>
      <c r="F42" s="5" t="s">
        <v>568</v>
      </c>
      <c r="G42" s="21"/>
      <c r="H42" s="4"/>
    </row>
    <row r="43" spans="1:8" x14ac:dyDescent="0.2">
      <c r="A43" s="8" t="s">
        <v>644</v>
      </c>
      <c r="B43" s="10" t="s">
        <v>570</v>
      </c>
      <c r="C43" s="10" t="s">
        <v>22</v>
      </c>
      <c r="D43" s="5" t="s">
        <v>29</v>
      </c>
      <c r="E43" s="3">
        <v>7</v>
      </c>
      <c r="F43" s="5" t="s">
        <v>568</v>
      </c>
      <c r="G43" s="21"/>
      <c r="H43" s="4"/>
    </row>
    <row r="44" spans="1:8" x14ac:dyDescent="0.2">
      <c r="A44" s="10" t="s">
        <v>645</v>
      </c>
      <c r="B44" s="10" t="s">
        <v>333</v>
      </c>
      <c r="C44" s="10" t="s">
        <v>23</v>
      </c>
      <c r="D44" s="5" t="s">
        <v>29</v>
      </c>
      <c r="E44" s="3">
        <v>10</v>
      </c>
      <c r="F44" s="5" t="s">
        <v>568</v>
      </c>
      <c r="G44" s="21"/>
      <c r="H44" s="4"/>
    </row>
    <row r="45" spans="1:8" x14ac:dyDescent="0.2">
      <c r="A45" s="10" t="s">
        <v>646</v>
      </c>
      <c r="B45" s="10" t="s">
        <v>334</v>
      </c>
      <c r="C45" s="10" t="s">
        <v>24</v>
      </c>
      <c r="D45" s="5" t="s">
        <v>29</v>
      </c>
      <c r="E45" s="3">
        <v>7</v>
      </c>
      <c r="F45" s="5" t="s">
        <v>568</v>
      </c>
      <c r="G45" s="21"/>
      <c r="H45" s="4"/>
    </row>
    <row r="46" spans="1:8" x14ac:dyDescent="0.2">
      <c r="A46" s="8" t="s">
        <v>647</v>
      </c>
      <c r="B46" s="8" t="s">
        <v>572</v>
      </c>
      <c r="C46" s="10" t="s">
        <v>25</v>
      </c>
      <c r="D46" s="5" t="s">
        <v>29</v>
      </c>
      <c r="E46" s="3">
        <v>7</v>
      </c>
      <c r="F46" s="5" t="s">
        <v>568</v>
      </c>
      <c r="G46" s="21"/>
      <c r="H46" s="4"/>
    </row>
    <row r="47" spans="1:8" x14ac:dyDescent="0.2">
      <c r="A47" s="8" t="s">
        <v>648</v>
      </c>
      <c r="B47" s="8" t="s">
        <v>335</v>
      </c>
      <c r="C47" s="8" t="s">
        <v>26</v>
      </c>
      <c r="D47" s="5" t="s">
        <v>29</v>
      </c>
      <c r="E47" s="3">
        <v>7</v>
      </c>
      <c r="F47" s="5" t="s">
        <v>568</v>
      </c>
      <c r="G47" s="21"/>
      <c r="H47" s="4"/>
    </row>
    <row r="48" spans="1:8" x14ac:dyDescent="0.2">
      <c r="A48" s="8" t="s">
        <v>654</v>
      </c>
      <c r="B48" s="10" t="s">
        <v>341</v>
      </c>
      <c r="C48" s="10" t="s">
        <v>35</v>
      </c>
      <c r="D48" s="5" t="s">
        <v>29</v>
      </c>
      <c r="E48" s="3">
        <v>7</v>
      </c>
      <c r="F48" s="5" t="s">
        <v>568</v>
      </c>
      <c r="G48" s="21"/>
      <c r="H48" s="4"/>
    </row>
    <row r="49" spans="1:8" ht="24" x14ac:dyDescent="0.2">
      <c r="A49" s="9">
        <v>6795</v>
      </c>
      <c r="B49" s="10" t="s">
        <v>586</v>
      </c>
      <c r="C49" s="10" t="s">
        <v>36</v>
      </c>
      <c r="D49" s="5" t="s">
        <v>37</v>
      </c>
      <c r="E49" s="3">
        <v>10</v>
      </c>
      <c r="F49" s="5" t="s">
        <v>568</v>
      </c>
      <c r="G49" s="21"/>
      <c r="H49" s="4"/>
    </row>
    <row r="50" spans="1:8" ht="24" x14ac:dyDescent="0.2">
      <c r="A50" s="9">
        <v>6796</v>
      </c>
      <c r="B50" s="10" t="s">
        <v>587</v>
      </c>
      <c r="C50" s="10" t="s">
        <v>38</v>
      </c>
      <c r="D50" s="5" t="s">
        <v>39</v>
      </c>
      <c r="E50" s="3">
        <v>7</v>
      </c>
      <c r="F50" s="5" t="s">
        <v>568</v>
      </c>
      <c r="G50" s="21"/>
      <c r="H50" s="4"/>
    </row>
    <row r="51" spans="1:8" ht="24" x14ac:dyDescent="0.2">
      <c r="A51" s="9">
        <v>6401</v>
      </c>
      <c r="B51" s="10" t="s">
        <v>342</v>
      </c>
      <c r="C51" s="10" t="s">
        <v>40</v>
      </c>
      <c r="D51" s="5" t="s">
        <v>41</v>
      </c>
      <c r="E51" s="3">
        <v>15</v>
      </c>
      <c r="F51" s="5" t="s">
        <v>568</v>
      </c>
      <c r="G51" s="21"/>
      <c r="H51" s="4"/>
    </row>
    <row r="52" spans="1:8" ht="24" x14ac:dyDescent="0.2">
      <c r="A52" s="9">
        <v>6403</v>
      </c>
      <c r="B52" s="10" t="s">
        <v>343</v>
      </c>
      <c r="C52" s="10" t="s">
        <v>42</v>
      </c>
      <c r="D52" s="5" t="s">
        <v>43</v>
      </c>
      <c r="E52" s="3">
        <v>15</v>
      </c>
      <c r="F52" s="5" t="s">
        <v>568</v>
      </c>
      <c r="G52" s="21"/>
      <c r="H52" s="4"/>
    </row>
    <row r="53" spans="1:8" ht="24" x14ac:dyDescent="0.2">
      <c r="A53" s="9">
        <v>6358</v>
      </c>
      <c r="B53" s="8" t="s">
        <v>344</v>
      </c>
      <c r="C53" s="8" t="s">
        <v>44</v>
      </c>
      <c r="D53" s="5" t="s">
        <v>45</v>
      </c>
      <c r="E53" s="3">
        <v>7</v>
      </c>
      <c r="F53" s="5" t="s">
        <v>750</v>
      </c>
      <c r="G53" s="21"/>
      <c r="H53" s="4"/>
    </row>
    <row r="54" spans="1:8" ht="24" x14ac:dyDescent="0.2">
      <c r="A54" s="9">
        <v>6341</v>
      </c>
      <c r="B54" s="8" t="s">
        <v>345</v>
      </c>
      <c r="C54" s="8" t="s">
        <v>46</v>
      </c>
      <c r="D54" s="5" t="s">
        <v>47</v>
      </c>
      <c r="E54" s="3">
        <v>7</v>
      </c>
      <c r="F54" s="5" t="s">
        <v>750</v>
      </c>
      <c r="G54" s="21"/>
      <c r="H54" s="4"/>
    </row>
    <row r="55" spans="1:8" ht="36" x14ac:dyDescent="0.2">
      <c r="A55" s="9">
        <v>6464</v>
      </c>
      <c r="B55" s="8" t="s">
        <v>346</v>
      </c>
      <c r="C55" s="8" t="s">
        <v>50</v>
      </c>
      <c r="D55" s="5" t="s">
        <v>47</v>
      </c>
      <c r="E55" s="3">
        <v>7</v>
      </c>
      <c r="F55" s="5" t="s">
        <v>750</v>
      </c>
      <c r="G55" s="21"/>
      <c r="H55" s="4"/>
    </row>
    <row r="56" spans="1:8" ht="48" x14ac:dyDescent="0.2">
      <c r="A56" s="9">
        <v>6289</v>
      </c>
      <c r="B56" s="8" t="s">
        <v>347</v>
      </c>
      <c r="C56" s="8" t="s">
        <v>51</v>
      </c>
      <c r="D56" s="5" t="s">
        <v>52</v>
      </c>
      <c r="E56" s="3">
        <v>7</v>
      </c>
      <c r="F56" s="5" t="s">
        <v>750</v>
      </c>
      <c r="G56" s="21"/>
      <c r="H56" s="4"/>
    </row>
    <row r="57" spans="1:8" ht="24" x14ac:dyDescent="0.2">
      <c r="A57" s="9">
        <v>6289</v>
      </c>
      <c r="B57" s="8" t="s">
        <v>347</v>
      </c>
      <c r="C57" s="8" t="s">
        <v>772</v>
      </c>
      <c r="D57" s="5" t="s">
        <v>770</v>
      </c>
      <c r="E57" s="3">
        <v>2</v>
      </c>
      <c r="F57" s="5" t="s">
        <v>750</v>
      </c>
      <c r="G57" s="21"/>
      <c r="H57" s="4"/>
    </row>
    <row r="58" spans="1:8" ht="96" x14ac:dyDescent="0.2">
      <c r="A58" s="9">
        <v>6419</v>
      </c>
      <c r="B58" s="8" t="s">
        <v>348</v>
      </c>
      <c r="C58" s="8" t="s">
        <v>53</v>
      </c>
      <c r="D58" s="5" t="s">
        <v>54</v>
      </c>
      <c r="E58" s="3">
        <v>7</v>
      </c>
      <c r="F58" s="5" t="s">
        <v>750</v>
      </c>
      <c r="G58" s="21"/>
      <c r="H58" s="4"/>
    </row>
    <row r="59" spans="1:8" ht="36" x14ac:dyDescent="0.2">
      <c r="A59" s="9">
        <v>6340</v>
      </c>
      <c r="B59" s="8" t="s">
        <v>349</v>
      </c>
      <c r="C59" s="8" t="s">
        <v>48</v>
      </c>
      <c r="D59" s="5" t="s">
        <v>49</v>
      </c>
      <c r="E59" s="3">
        <v>7</v>
      </c>
      <c r="F59" s="5" t="s">
        <v>750</v>
      </c>
      <c r="G59" s="21"/>
      <c r="H59" s="4"/>
    </row>
    <row r="60" spans="1:8" ht="36" x14ac:dyDescent="0.2">
      <c r="A60" s="9">
        <v>6340</v>
      </c>
      <c r="B60" s="8" t="s">
        <v>349</v>
      </c>
      <c r="C60" s="8" t="s">
        <v>773</v>
      </c>
      <c r="D60" s="5" t="s">
        <v>49</v>
      </c>
      <c r="E60" s="3">
        <v>2</v>
      </c>
      <c r="F60" s="5" t="s">
        <v>750</v>
      </c>
      <c r="G60" s="21"/>
      <c r="H60" s="4"/>
    </row>
    <row r="61" spans="1:8" ht="60" x14ac:dyDescent="0.2">
      <c r="A61" s="11" t="s">
        <v>350</v>
      </c>
      <c r="B61" s="8" t="s">
        <v>351</v>
      </c>
      <c r="C61" s="8" t="s">
        <v>55</v>
      </c>
      <c r="D61" s="5" t="s">
        <v>56</v>
      </c>
      <c r="E61" s="3">
        <v>7</v>
      </c>
      <c r="F61" s="5" t="s">
        <v>750</v>
      </c>
      <c r="G61" s="21"/>
      <c r="H61" s="4"/>
    </row>
    <row r="62" spans="1:8" ht="84" x14ac:dyDescent="0.2">
      <c r="A62" s="11" t="s">
        <v>352</v>
      </c>
      <c r="B62" s="8" t="s">
        <v>353</v>
      </c>
      <c r="C62" s="8" t="s">
        <v>57</v>
      </c>
      <c r="D62" s="5" t="s">
        <v>58</v>
      </c>
      <c r="E62" s="3">
        <v>7</v>
      </c>
      <c r="F62" s="5" t="s">
        <v>750</v>
      </c>
      <c r="G62" s="21"/>
      <c r="H62" s="4"/>
    </row>
    <row r="63" spans="1:8" ht="96" x14ac:dyDescent="0.2">
      <c r="A63" s="12">
        <v>6344</v>
      </c>
      <c r="B63" s="5" t="s">
        <v>354</v>
      </c>
      <c r="C63" s="5" t="s">
        <v>59</v>
      </c>
      <c r="D63" s="5" t="s">
        <v>60</v>
      </c>
      <c r="E63" s="3">
        <v>7</v>
      </c>
      <c r="F63" s="5" t="s">
        <v>750</v>
      </c>
      <c r="G63" s="21"/>
      <c r="H63" s="4"/>
    </row>
    <row r="64" spans="1:8" ht="24" x14ac:dyDescent="0.2">
      <c r="A64" s="12">
        <v>6344</v>
      </c>
      <c r="B64" s="5" t="s">
        <v>354</v>
      </c>
      <c r="C64" s="5" t="s">
        <v>774</v>
      </c>
      <c r="D64" s="5" t="s">
        <v>770</v>
      </c>
      <c r="E64" s="3">
        <v>2</v>
      </c>
      <c r="F64" s="5" t="s">
        <v>750</v>
      </c>
      <c r="G64" s="21"/>
      <c r="H64" s="4"/>
    </row>
    <row r="65" spans="1:8" ht="72" x14ac:dyDescent="0.2">
      <c r="A65" s="12">
        <v>6345</v>
      </c>
      <c r="B65" s="5" t="s">
        <v>355</v>
      </c>
      <c r="C65" s="5" t="s">
        <v>61</v>
      </c>
      <c r="D65" s="5" t="s">
        <v>62</v>
      </c>
      <c r="E65" s="3">
        <v>7</v>
      </c>
      <c r="F65" s="5" t="s">
        <v>750</v>
      </c>
      <c r="G65" s="21"/>
      <c r="H65" s="4"/>
    </row>
    <row r="66" spans="1:8" ht="24" x14ac:dyDescent="0.2">
      <c r="A66" s="12">
        <v>6345</v>
      </c>
      <c r="B66" s="5" t="s">
        <v>355</v>
      </c>
      <c r="C66" s="5" t="s">
        <v>775</v>
      </c>
      <c r="D66" s="5" t="s">
        <v>770</v>
      </c>
      <c r="E66" s="3">
        <v>2</v>
      </c>
      <c r="F66" s="5" t="s">
        <v>750</v>
      </c>
      <c r="G66" s="21"/>
      <c r="H66" s="4"/>
    </row>
    <row r="67" spans="1:8" x14ac:dyDescent="0.2">
      <c r="A67" s="8" t="s">
        <v>655</v>
      </c>
      <c r="B67" s="10" t="s">
        <v>64</v>
      </c>
      <c r="C67" s="10" t="s">
        <v>63</v>
      </c>
      <c r="D67" s="5" t="s">
        <v>64</v>
      </c>
      <c r="E67" s="3">
        <v>7</v>
      </c>
      <c r="F67" s="5" t="s">
        <v>568</v>
      </c>
      <c r="G67" s="21"/>
      <c r="H67" s="4"/>
    </row>
    <row r="68" spans="1:8" ht="72" x14ac:dyDescent="0.2">
      <c r="A68" s="10" t="s">
        <v>656</v>
      </c>
      <c r="B68" s="10" t="s">
        <v>356</v>
      </c>
      <c r="C68" s="10" t="s">
        <v>65</v>
      </c>
      <c r="D68" s="5" t="s">
        <v>66</v>
      </c>
      <c r="E68" s="3">
        <v>7</v>
      </c>
      <c r="F68" s="5" t="s">
        <v>750</v>
      </c>
      <c r="G68" s="21"/>
      <c r="H68" s="4"/>
    </row>
    <row r="69" spans="1:8" ht="60" x14ac:dyDescent="0.2">
      <c r="A69" s="9">
        <v>6297</v>
      </c>
      <c r="B69" s="10" t="s">
        <v>357</v>
      </c>
      <c r="C69" s="10" t="s">
        <v>67</v>
      </c>
      <c r="D69" s="5" t="s">
        <v>68</v>
      </c>
      <c r="E69" s="3">
        <v>7</v>
      </c>
      <c r="F69" s="5" t="s">
        <v>750</v>
      </c>
      <c r="G69" s="21"/>
      <c r="H69" s="4"/>
    </row>
    <row r="70" spans="1:8" x14ac:dyDescent="0.2">
      <c r="A70" s="8" t="s">
        <v>657</v>
      </c>
      <c r="B70" s="10" t="s">
        <v>69</v>
      </c>
      <c r="C70" s="10" t="s">
        <v>69</v>
      </c>
      <c r="D70" s="5" t="s">
        <v>69</v>
      </c>
      <c r="E70" s="3">
        <v>8</v>
      </c>
      <c r="F70" s="5" t="s">
        <v>568</v>
      </c>
      <c r="G70" s="21"/>
      <c r="H70" s="4"/>
    </row>
    <row r="71" spans="1:8" ht="36" x14ac:dyDescent="0.2">
      <c r="A71" s="9">
        <v>5845</v>
      </c>
      <c r="B71" s="10" t="s">
        <v>70</v>
      </c>
      <c r="C71" s="10" t="s">
        <v>70</v>
      </c>
      <c r="D71" s="5" t="s">
        <v>71</v>
      </c>
      <c r="E71" s="3">
        <v>7</v>
      </c>
      <c r="F71" s="5" t="s">
        <v>750</v>
      </c>
      <c r="G71" s="21"/>
      <c r="H71" s="4"/>
    </row>
    <row r="72" spans="1:8" ht="24" x14ac:dyDescent="0.2">
      <c r="A72" s="9">
        <v>5845</v>
      </c>
      <c r="B72" s="10" t="s">
        <v>70</v>
      </c>
      <c r="C72" s="10" t="s">
        <v>776</v>
      </c>
      <c r="D72" s="5" t="s">
        <v>770</v>
      </c>
      <c r="E72" s="3">
        <v>2</v>
      </c>
      <c r="F72" s="5" t="s">
        <v>750</v>
      </c>
      <c r="G72" s="21"/>
      <c r="H72" s="4"/>
    </row>
    <row r="73" spans="1:8" ht="36" x14ac:dyDescent="0.2">
      <c r="A73" s="9">
        <v>5659</v>
      </c>
      <c r="B73" s="10" t="s">
        <v>72</v>
      </c>
      <c r="C73" s="10" t="s">
        <v>72</v>
      </c>
      <c r="D73" s="5" t="s">
        <v>73</v>
      </c>
      <c r="E73" s="3">
        <v>7</v>
      </c>
      <c r="F73" s="5" t="s">
        <v>750</v>
      </c>
      <c r="G73" s="21"/>
      <c r="H73" s="4"/>
    </row>
    <row r="74" spans="1:8" ht="60" x14ac:dyDescent="0.2">
      <c r="A74" s="12">
        <v>6333</v>
      </c>
      <c r="B74" s="5" t="s">
        <v>358</v>
      </c>
      <c r="C74" s="5" t="s">
        <v>74</v>
      </c>
      <c r="D74" s="5" t="s">
        <v>75</v>
      </c>
      <c r="E74" s="3">
        <v>7</v>
      </c>
      <c r="F74" s="5" t="s">
        <v>750</v>
      </c>
      <c r="G74" s="21"/>
      <c r="H74" s="4"/>
    </row>
    <row r="75" spans="1:8" ht="36" x14ac:dyDescent="0.2">
      <c r="A75" s="12">
        <v>6333</v>
      </c>
      <c r="B75" s="5" t="s">
        <v>358</v>
      </c>
      <c r="C75" s="5" t="s">
        <v>777</v>
      </c>
      <c r="D75" s="5" t="s">
        <v>770</v>
      </c>
      <c r="E75" s="3">
        <v>2</v>
      </c>
      <c r="F75" s="5" t="s">
        <v>750</v>
      </c>
      <c r="G75" s="21"/>
      <c r="H75" s="4"/>
    </row>
    <row r="76" spans="1:8" ht="48" x14ac:dyDescent="0.2">
      <c r="A76" s="12" t="s">
        <v>359</v>
      </c>
      <c r="B76" s="5" t="s">
        <v>360</v>
      </c>
      <c r="C76" s="5" t="s">
        <v>76</v>
      </c>
      <c r="D76" s="5" t="s">
        <v>77</v>
      </c>
      <c r="E76" s="3">
        <v>7</v>
      </c>
      <c r="F76" s="5" t="s">
        <v>750</v>
      </c>
      <c r="G76" s="21"/>
      <c r="H76" s="4"/>
    </row>
    <row r="77" spans="1:8" ht="72" x14ac:dyDescent="0.2">
      <c r="A77" s="12" t="s">
        <v>361</v>
      </c>
      <c r="B77" s="5" t="s">
        <v>362</v>
      </c>
      <c r="C77" s="5" t="s">
        <v>78</v>
      </c>
      <c r="D77" s="5" t="s">
        <v>79</v>
      </c>
      <c r="E77" s="3">
        <v>7</v>
      </c>
      <c r="F77" s="5" t="s">
        <v>750</v>
      </c>
      <c r="G77" s="21"/>
      <c r="H77" s="4"/>
    </row>
    <row r="78" spans="1:8" ht="84" x14ac:dyDescent="0.2">
      <c r="A78" s="12" t="s">
        <v>363</v>
      </c>
      <c r="B78" s="5" t="s">
        <v>364</v>
      </c>
      <c r="C78" s="5" t="s">
        <v>80</v>
      </c>
      <c r="D78" s="5" t="s">
        <v>81</v>
      </c>
      <c r="E78" s="3">
        <v>7</v>
      </c>
      <c r="F78" s="5" t="s">
        <v>750</v>
      </c>
      <c r="G78" s="21"/>
      <c r="H78" s="4"/>
    </row>
    <row r="79" spans="1:8" ht="96" x14ac:dyDescent="0.2">
      <c r="A79" s="12" t="s">
        <v>365</v>
      </c>
      <c r="B79" s="5" t="s">
        <v>366</v>
      </c>
      <c r="C79" s="5" t="s">
        <v>82</v>
      </c>
      <c r="D79" s="5" t="s">
        <v>83</v>
      </c>
      <c r="E79" s="3">
        <v>7</v>
      </c>
      <c r="F79" s="5" t="s">
        <v>750</v>
      </c>
      <c r="G79" s="21"/>
      <c r="H79" s="4"/>
    </row>
    <row r="80" spans="1:8" ht="60" x14ac:dyDescent="0.2">
      <c r="A80" s="12">
        <v>6672</v>
      </c>
      <c r="B80" s="5" t="s">
        <v>84</v>
      </c>
      <c r="C80" s="5" t="s">
        <v>84</v>
      </c>
      <c r="D80" s="5" t="s">
        <v>85</v>
      </c>
      <c r="E80" s="3">
        <v>10</v>
      </c>
      <c r="F80" s="5" t="s">
        <v>568</v>
      </c>
      <c r="G80" s="21"/>
      <c r="H80" s="4"/>
    </row>
    <row r="81" spans="1:8" ht="60" x14ac:dyDescent="0.2">
      <c r="A81" s="12">
        <v>6673</v>
      </c>
      <c r="B81" s="5" t="s">
        <v>86</v>
      </c>
      <c r="C81" s="5" t="s">
        <v>86</v>
      </c>
      <c r="D81" s="5" t="s">
        <v>87</v>
      </c>
      <c r="E81" s="3">
        <v>10</v>
      </c>
      <c r="F81" s="5" t="s">
        <v>568</v>
      </c>
      <c r="G81" s="21"/>
      <c r="H81" s="4"/>
    </row>
    <row r="82" spans="1:8" ht="120" x14ac:dyDescent="0.2">
      <c r="A82" s="12">
        <v>6674</v>
      </c>
      <c r="B82" s="5" t="s">
        <v>88</v>
      </c>
      <c r="C82" s="5" t="s">
        <v>88</v>
      </c>
      <c r="D82" s="5" t="s">
        <v>89</v>
      </c>
      <c r="E82" s="3">
        <v>10</v>
      </c>
      <c r="F82" s="5" t="s">
        <v>568</v>
      </c>
      <c r="G82" s="21"/>
      <c r="H82" s="4"/>
    </row>
    <row r="83" spans="1:8" ht="84" x14ac:dyDescent="0.2">
      <c r="A83" s="12" t="s">
        <v>367</v>
      </c>
      <c r="B83" s="5" t="s">
        <v>368</v>
      </c>
      <c r="C83" s="5" t="s">
        <v>90</v>
      </c>
      <c r="D83" s="5" t="s">
        <v>91</v>
      </c>
      <c r="E83" s="3">
        <v>10</v>
      </c>
      <c r="F83" s="5" t="s">
        <v>568</v>
      </c>
      <c r="G83" s="21"/>
      <c r="H83" s="4"/>
    </row>
    <row r="84" spans="1:8" ht="24" x14ac:dyDescent="0.2">
      <c r="A84" s="12">
        <v>5724</v>
      </c>
      <c r="B84" s="5" t="s">
        <v>369</v>
      </c>
      <c r="C84" s="5" t="s">
        <v>92</v>
      </c>
      <c r="D84" s="5" t="s">
        <v>93</v>
      </c>
      <c r="E84" s="3">
        <v>10</v>
      </c>
      <c r="F84" s="5" t="s">
        <v>568</v>
      </c>
      <c r="G84" s="21"/>
      <c r="H84" s="4"/>
    </row>
    <row r="85" spans="1:8" x14ac:dyDescent="0.2">
      <c r="A85" s="12">
        <v>6562</v>
      </c>
      <c r="B85" s="5" t="s">
        <v>574</v>
      </c>
      <c r="C85" s="5" t="s">
        <v>94</v>
      </c>
      <c r="D85" s="5" t="s">
        <v>95</v>
      </c>
      <c r="E85" s="3">
        <v>10</v>
      </c>
      <c r="F85" s="5" t="s">
        <v>568</v>
      </c>
      <c r="G85" s="21"/>
      <c r="H85" s="4"/>
    </row>
    <row r="86" spans="1:8" ht="36" x14ac:dyDescent="0.2">
      <c r="A86" s="12">
        <v>9155</v>
      </c>
      <c r="B86" s="5" t="s">
        <v>573</v>
      </c>
      <c r="C86" s="5" t="s">
        <v>96</v>
      </c>
      <c r="D86" s="5" t="s">
        <v>97</v>
      </c>
      <c r="E86" s="3">
        <v>10</v>
      </c>
      <c r="F86" s="5" t="s">
        <v>568</v>
      </c>
      <c r="G86" s="21"/>
      <c r="H86" s="4"/>
    </row>
    <row r="87" spans="1:8" ht="84" x14ac:dyDescent="0.2">
      <c r="A87" s="12">
        <v>6779</v>
      </c>
      <c r="B87" s="5" t="s">
        <v>588</v>
      </c>
      <c r="C87" s="5" t="s">
        <v>98</v>
      </c>
      <c r="D87" s="5" t="s">
        <v>99</v>
      </c>
      <c r="E87" s="3">
        <v>15</v>
      </c>
      <c r="F87" s="5" t="s">
        <v>568</v>
      </c>
      <c r="G87" s="21"/>
      <c r="H87" s="4"/>
    </row>
    <row r="88" spans="1:8" ht="84" x14ac:dyDescent="0.2">
      <c r="A88" s="12">
        <v>6885</v>
      </c>
      <c r="B88" s="5" t="s">
        <v>608</v>
      </c>
      <c r="C88" s="5" t="s">
        <v>799</v>
      </c>
      <c r="D88" s="5" t="s">
        <v>99</v>
      </c>
      <c r="E88" s="3">
        <v>15</v>
      </c>
      <c r="F88" s="5" t="s">
        <v>568</v>
      </c>
      <c r="G88" s="21"/>
      <c r="H88" s="4"/>
    </row>
    <row r="89" spans="1:8" ht="156" x14ac:dyDescent="0.2">
      <c r="A89" s="12">
        <v>5992</v>
      </c>
      <c r="B89" s="5" t="s">
        <v>370</v>
      </c>
      <c r="C89" s="5" t="s">
        <v>100</v>
      </c>
      <c r="D89" s="5" t="s">
        <v>101</v>
      </c>
      <c r="E89" s="3">
        <v>15</v>
      </c>
      <c r="F89" s="5" t="s">
        <v>568</v>
      </c>
      <c r="G89" s="21"/>
      <c r="H89" s="4"/>
    </row>
    <row r="90" spans="1:8" ht="24" x14ac:dyDescent="0.2">
      <c r="A90" s="12">
        <v>6058</v>
      </c>
      <c r="B90" s="5" t="s">
        <v>371</v>
      </c>
      <c r="C90" s="5" t="s">
        <v>102</v>
      </c>
      <c r="D90" s="5" t="s">
        <v>103</v>
      </c>
      <c r="E90" s="3">
        <v>15</v>
      </c>
      <c r="F90" s="5" t="s">
        <v>568</v>
      </c>
      <c r="G90" s="21"/>
      <c r="H90" s="4"/>
    </row>
    <row r="91" spans="1:8" ht="24" x14ac:dyDescent="0.2">
      <c r="A91" s="12">
        <v>5765</v>
      </c>
      <c r="B91" s="5" t="s">
        <v>372</v>
      </c>
      <c r="C91" s="5" t="s">
        <v>104</v>
      </c>
      <c r="D91" s="5" t="s">
        <v>105</v>
      </c>
      <c r="E91" s="3">
        <v>10</v>
      </c>
      <c r="F91" s="5" t="s">
        <v>568</v>
      </c>
      <c r="G91" s="21"/>
      <c r="H91" s="4"/>
    </row>
    <row r="92" spans="1:8" ht="192" x14ac:dyDescent="0.2">
      <c r="A92" s="12">
        <v>6380</v>
      </c>
      <c r="B92" s="5" t="s">
        <v>106</v>
      </c>
      <c r="C92" s="5" t="s">
        <v>106</v>
      </c>
      <c r="D92" s="5" t="s">
        <v>107</v>
      </c>
      <c r="E92" s="3">
        <v>30</v>
      </c>
      <c r="F92" s="5" t="s">
        <v>568</v>
      </c>
      <c r="G92" s="21"/>
      <c r="H92" s="4"/>
    </row>
  </sheetData>
  <pageMargins left="0.7" right="0.7" top="0.75" bottom="0.75" header="0.3" footer="0.3"/>
  <pageSetup paperSize="9" scale="77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522B-6A33-42BC-983E-4CE5895E78C5}">
  <dimension ref="A2:H71"/>
  <sheetViews>
    <sheetView showGridLines="0" workbookViewId="0">
      <pane ySplit="5" topLeftCell="A6" activePane="bottomLeft" state="frozen"/>
      <selection activeCell="H5" sqref="H5"/>
      <selection pane="bottomLeft" activeCell="F22" sqref="F22"/>
    </sheetView>
  </sheetViews>
  <sheetFormatPr defaultColWidth="9.140625" defaultRowHeight="12" x14ac:dyDescent="0.2"/>
  <cols>
    <col min="1" max="1" width="19.140625" style="5" customWidth="1"/>
    <col min="2" max="3" width="31.5703125" style="5" customWidth="1"/>
    <col min="4" max="4" width="37.140625" style="5" customWidth="1"/>
    <col min="5" max="5" width="19.140625" style="3" customWidth="1"/>
    <col min="6" max="6" width="31.5703125" style="6" customWidth="1"/>
    <col min="7" max="7" width="14.7109375" style="2" customWidth="1"/>
    <col min="8" max="8" width="13.42578125" style="2" customWidth="1"/>
    <col min="9" max="16384" width="9.140625" style="2"/>
  </cols>
  <sheetData>
    <row r="2" spans="1:8" x14ac:dyDescent="0.2">
      <c r="B2" s="19"/>
      <c r="H2" s="49" t="str">
        <f>'2. Jord'!$H$2</f>
        <v>Version 1</v>
      </c>
    </row>
    <row r="3" spans="1:8" x14ac:dyDescent="0.2">
      <c r="B3" s="12" t="s">
        <v>756</v>
      </c>
    </row>
    <row r="4" spans="1:8" ht="12.6" customHeight="1" x14ac:dyDescent="0.2"/>
    <row r="5" spans="1:8" ht="23.1" customHeight="1" x14ac:dyDescent="0.2">
      <c r="A5" s="7" t="s">
        <v>316</v>
      </c>
      <c r="B5" s="7" t="s">
        <v>317</v>
      </c>
      <c r="C5" s="7" t="s">
        <v>318</v>
      </c>
      <c r="D5" s="7" t="s">
        <v>319</v>
      </c>
      <c r="E5" s="1" t="s">
        <v>0</v>
      </c>
      <c r="F5" s="7" t="s">
        <v>320</v>
      </c>
      <c r="G5" s="7" t="s">
        <v>757</v>
      </c>
      <c r="H5" s="7" t="s">
        <v>802</v>
      </c>
    </row>
    <row r="6" spans="1:8" x14ac:dyDescent="0.2">
      <c r="A6" s="17" t="s">
        <v>373</v>
      </c>
      <c r="B6" s="14" t="s">
        <v>374</v>
      </c>
      <c r="C6" s="15" t="s">
        <v>11</v>
      </c>
      <c r="D6" s="14" t="s">
        <v>12</v>
      </c>
      <c r="E6" s="4">
        <v>7</v>
      </c>
      <c r="F6" s="18" t="s">
        <v>380</v>
      </c>
      <c r="G6" s="22"/>
      <c r="H6" s="18"/>
    </row>
    <row r="7" spans="1:8" x14ac:dyDescent="0.2">
      <c r="A7" s="14" t="s">
        <v>636</v>
      </c>
      <c r="B7" s="14" t="s">
        <v>327</v>
      </c>
      <c r="C7" s="15" t="s">
        <v>13</v>
      </c>
      <c r="D7" s="14" t="s">
        <v>14</v>
      </c>
      <c r="E7" s="4">
        <v>7</v>
      </c>
      <c r="F7" s="18" t="s">
        <v>380</v>
      </c>
      <c r="G7" s="22"/>
      <c r="H7" s="18"/>
    </row>
    <row r="8" spans="1:8" x14ac:dyDescent="0.2">
      <c r="A8" s="14" t="s">
        <v>637</v>
      </c>
      <c r="B8" s="14" t="s">
        <v>328</v>
      </c>
      <c r="C8" s="16" t="s">
        <v>15</v>
      </c>
      <c r="D8" s="14" t="s">
        <v>14</v>
      </c>
      <c r="E8" s="4">
        <v>7</v>
      </c>
      <c r="F8" s="18" t="s">
        <v>380</v>
      </c>
      <c r="G8" s="22"/>
      <c r="H8" s="18"/>
    </row>
    <row r="9" spans="1:8" x14ac:dyDescent="0.2">
      <c r="A9" s="14" t="s">
        <v>659</v>
      </c>
      <c r="B9" s="14" t="s">
        <v>329</v>
      </c>
      <c r="C9" s="15" t="s">
        <v>16</v>
      </c>
      <c r="D9" s="14" t="s">
        <v>14</v>
      </c>
      <c r="E9" s="4">
        <v>7</v>
      </c>
      <c r="F9" s="18" t="s">
        <v>380</v>
      </c>
      <c r="G9" s="22"/>
      <c r="H9" s="18"/>
    </row>
    <row r="10" spans="1:8" x14ac:dyDescent="0.2">
      <c r="A10" s="14" t="s">
        <v>660</v>
      </c>
      <c r="B10" s="14" t="s">
        <v>330</v>
      </c>
      <c r="C10" s="15" t="s">
        <v>17</v>
      </c>
      <c r="D10" s="14" t="s">
        <v>14</v>
      </c>
      <c r="E10" s="4">
        <v>7</v>
      </c>
      <c r="F10" s="18" t="s">
        <v>380</v>
      </c>
      <c r="G10" s="22"/>
      <c r="H10" s="18"/>
    </row>
    <row r="11" spans="1:8" x14ac:dyDescent="0.2">
      <c r="A11" s="14" t="s">
        <v>641</v>
      </c>
      <c r="B11" s="14" t="s">
        <v>331</v>
      </c>
      <c r="C11" s="15" t="s">
        <v>19</v>
      </c>
      <c r="D11" s="14" t="s">
        <v>14</v>
      </c>
      <c r="E11" s="4">
        <v>7</v>
      </c>
      <c r="F11" s="18" t="s">
        <v>380</v>
      </c>
      <c r="G11" s="22"/>
      <c r="H11" s="18"/>
    </row>
    <row r="12" spans="1:8" x14ac:dyDescent="0.2">
      <c r="A12" s="15" t="s">
        <v>640</v>
      </c>
      <c r="B12" s="15" t="s">
        <v>414</v>
      </c>
      <c r="C12" s="16" t="s">
        <v>18</v>
      </c>
      <c r="D12" s="14" t="s">
        <v>14</v>
      </c>
      <c r="E12" s="4">
        <v>7</v>
      </c>
      <c r="F12" s="18" t="s">
        <v>380</v>
      </c>
      <c r="G12" s="22"/>
      <c r="H12" s="18"/>
    </row>
    <row r="13" spans="1:8" x14ac:dyDescent="0.2">
      <c r="A13" s="14" t="s">
        <v>642</v>
      </c>
      <c r="B13" s="14" t="s">
        <v>332</v>
      </c>
      <c r="C13" s="16" t="s">
        <v>20</v>
      </c>
      <c r="D13" s="14" t="s">
        <v>14</v>
      </c>
      <c r="E13" s="4">
        <v>7</v>
      </c>
      <c r="F13" s="18" t="s">
        <v>380</v>
      </c>
      <c r="G13" s="22"/>
      <c r="H13" s="18"/>
    </row>
    <row r="14" spans="1:8" x14ac:dyDescent="0.2">
      <c r="A14" s="14" t="s">
        <v>645</v>
      </c>
      <c r="B14" s="14" t="s">
        <v>333</v>
      </c>
      <c r="C14" s="15" t="s">
        <v>23</v>
      </c>
      <c r="D14" s="14" t="s">
        <v>14</v>
      </c>
      <c r="E14" s="4">
        <v>7</v>
      </c>
      <c r="F14" s="18" t="s">
        <v>380</v>
      </c>
      <c r="G14" s="22"/>
      <c r="H14" s="18"/>
    </row>
    <row r="15" spans="1:8" x14ac:dyDescent="0.2">
      <c r="A15" s="14" t="s">
        <v>646</v>
      </c>
      <c r="B15" s="14" t="s">
        <v>334</v>
      </c>
      <c r="C15" s="15" t="s">
        <v>24</v>
      </c>
      <c r="D15" s="14" t="s">
        <v>14</v>
      </c>
      <c r="E15" s="4">
        <v>7</v>
      </c>
      <c r="F15" s="18" t="s">
        <v>380</v>
      </c>
      <c r="G15" s="22"/>
      <c r="H15" s="18"/>
    </row>
    <row r="16" spans="1:8" x14ac:dyDescent="0.2">
      <c r="A16" s="14" t="s">
        <v>648</v>
      </c>
      <c r="B16" s="14" t="s">
        <v>335</v>
      </c>
      <c r="C16" s="15" t="s">
        <v>26</v>
      </c>
      <c r="D16" s="14" t="s">
        <v>14</v>
      </c>
      <c r="E16" s="4">
        <v>7</v>
      </c>
      <c r="F16" s="18" t="s">
        <v>380</v>
      </c>
      <c r="G16" s="22"/>
      <c r="H16" s="18"/>
    </row>
    <row r="17" spans="1:8" ht="24" x14ac:dyDescent="0.2">
      <c r="A17" s="17">
        <v>6401</v>
      </c>
      <c r="B17" s="14" t="s">
        <v>342</v>
      </c>
      <c r="C17" s="15" t="s">
        <v>40</v>
      </c>
      <c r="D17" s="14" t="s">
        <v>41</v>
      </c>
      <c r="E17" s="4">
        <v>15</v>
      </c>
      <c r="F17" s="18" t="s">
        <v>380</v>
      </c>
      <c r="G17" s="22"/>
      <c r="H17" s="18"/>
    </row>
    <row r="18" spans="1:8" ht="24" x14ac:dyDescent="0.2">
      <c r="A18" s="17">
        <v>6403</v>
      </c>
      <c r="B18" s="14" t="s">
        <v>343</v>
      </c>
      <c r="C18" s="15" t="s">
        <v>42</v>
      </c>
      <c r="D18" s="14" t="s">
        <v>43</v>
      </c>
      <c r="E18" s="4">
        <v>15</v>
      </c>
      <c r="F18" s="18" t="s">
        <v>380</v>
      </c>
      <c r="G18" s="22"/>
      <c r="H18" s="18"/>
    </row>
    <row r="19" spans="1:8" ht="24" x14ac:dyDescent="0.2">
      <c r="A19" s="17">
        <v>6341</v>
      </c>
      <c r="B19" s="14" t="s">
        <v>345</v>
      </c>
      <c r="C19" s="15" t="s">
        <v>46</v>
      </c>
      <c r="D19" s="14" t="s">
        <v>47</v>
      </c>
      <c r="E19" s="4">
        <v>7</v>
      </c>
      <c r="F19" s="18" t="s">
        <v>381</v>
      </c>
      <c r="G19" s="22"/>
      <c r="H19" s="18"/>
    </row>
    <row r="20" spans="1:8" ht="24" x14ac:dyDescent="0.2">
      <c r="A20" s="17">
        <v>6358</v>
      </c>
      <c r="B20" s="14" t="s">
        <v>344</v>
      </c>
      <c r="C20" s="15" t="s">
        <v>44</v>
      </c>
      <c r="D20" s="14" t="s">
        <v>45</v>
      </c>
      <c r="E20" s="4">
        <v>7</v>
      </c>
      <c r="F20" s="18" t="s">
        <v>381</v>
      </c>
      <c r="G20" s="22"/>
      <c r="H20" s="18"/>
    </row>
    <row r="21" spans="1:8" ht="36" x14ac:dyDescent="0.2">
      <c r="A21" s="17">
        <v>6340</v>
      </c>
      <c r="B21" s="14" t="s">
        <v>349</v>
      </c>
      <c r="C21" s="15" t="s">
        <v>48</v>
      </c>
      <c r="D21" s="14" t="s">
        <v>49</v>
      </c>
      <c r="E21" s="4">
        <v>7</v>
      </c>
      <c r="F21" s="18" t="s">
        <v>381</v>
      </c>
      <c r="G21" s="22"/>
      <c r="H21" s="18"/>
    </row>
    <row r="22" spans="1:8" ht="96" x14ac:dyDescent="0.2">
      <c r="A22" s="17">
        <v>6344</v>
      </c>
      <c r="B22" s="14" t="s">
        <v>354</v>
      </c>
      <c r="C22" s="15" t="s">
        <v>59</v>
      </c>
      <c r="D22" s="14" t="s">
        <v>60</v>
      </c>
      <c r="E22" s="4">
        <v>7</v>
      </c>
      <c r="F22" s="18" t="s">
        <v>381</v>
      </c>
      <c r="G22" s="22"/>
      <c r="H22" s="18"/>
    </row>
    <row r="23" spans="1:8" ht="60" x14ac:dyDescent="0.2">
      <c r="A23" s="17">
        <v>6672</v>
      </c>
      <c r="B23" s="14" t="s">
        <v>84</v>
      </c>
      <c r="C23" s="15" t="s">
        <v>84</v>
      </c>
      <c r="D23" s="14" t="s">
        <v>85</v>
      </c>
      <c r="E23" s="4">
        <v>10</v>
      </c>
      <c r="F23" s="18" t="s">
        <v>380</v>
      </c>
      <c r="G23" s="22"/>
      <c r="H23" s="18"/>
    </row>
    <row r="24" spans="1:8" ht="60" x14ac:dyDescent="0.2">
      <c r="A24" s="17">
        <v>6673</v>
      </c>
      <c r="B24" s="14" t="s">
        <v>86</v>
      </c>
      <c r="C24" s="15" t="s">
        <v>86</v>
      </c>
      <c r="D24" s="14" t="s">
        <v>109</v>
      </c>
      <c r="E24" s="4">
        <v>10</v>
      </c>
      <c r="F24" s="18" t="s">
        <v>380</v>
      </c>
      <c r="G24" s="22"/>
      <c r="H24" s="18"/>
    </row>
    <row r="25" spans="1:8" ht="120" x14ac:dyDescent="0.2">
      <c r="A25" s="17">
        <v>6674</v>
      </c>
      <c r="B25" s="14" t="s">
        <v>88</v>
      </c>
      <c r="C25" s="15" t="s">
        <v>88</v>
      </c>
      <c r="D25" s="14" t="s">
        <v>110</v>
      </c>
      <c r="E25" s="4">
        <v>10</v>
      </c>
      <c r="F25" s="18" t="s">
        <v>380</v>
      </c>
      <c r="G25" s="22"/>
      <c r="H25" s="18"/>
    </row>
    <row r="26" spans="1:8" ht="48" x14ac:dyDescent="0.2">
      <c r="A26" s="17" t="s">
        <v>375</v>
      </c>
      <c r="B26" s="14" t="s">
        <v>376</v>
      </c>
      <c r="C26" s="15" t="s">
        <v>92</v>
      </c>
      <c r="D26" s="14" t="s">
        <v>111</v>
      </c>
      <c r="E26" s="4">
        <v>10</v>
      </c>
      <c r="F26" s="18" t="s">
        <v>380</v>
      </c>
      <c r="G26" s="22"/>
      <c r="H26" s="18"/>
    </row>
    <row r="27" spans="1:8" ht="84" x14ac:dyDescent="0.2">
      <c r="A27" s="17" t="s">
        <v>377</v>
      </c>
      <c r="B27" s="14" t="s">
        <v>378</v>
      </c>
      <c r="C27" s="15" t="s">
        <v>112</v>
      </c>
      <c r="D27" s="14" t="s">
        <v>99</v>
      </c>
      <c r="E27" s="4">
        <v>15</v>
      </c>
      <c r="F27" s="18" t="s">
        <v>380</v>
      </c>
      <c r="G27" s="22"/>
      <c r="H27" s="18"/>
    </row>
    <row r="28" spans="1:8" x14ac:dyDescent="0.2">
      <c r="C28" s="8"/>
    </row>
    <row r="29" spans="1:8" x14ac:dyDescent="0.2">
      <c r="C29" s="8"/>
    </row>
    <row r="30" spans="1:8" x14ac:dyDescent="0.2">
      <c r="C30" s="8"/>
    </row>
    <row r="31" spans="1:8" x14ac:dyDescent="0.2">
      <c r="C31" s="8"/>
    </row>
    <row r="32" spans="1:8" x14ac:dyDescent="0.2">
      <c r="C32" s="8"/>
    </row>
    <row r="33" spans="3:3" x14ac:dyDescent="0.2">
      <c r="C33" s="8"/>
    </row>
    <row r="34" spans="3:3" x14ac:dyDescent="0.2">
      <c r="C34" s="8"/>
    </row>
    <row r="35" spans="3:3" x14ac:dyDescent="0.2">
      <c r="C35" s="8"/>
    </row>
    <row r="36" spans="3:3" x14ac:dyDescent="0.2">
      <c r="C36" s="8"/>
    </row>
    <row r="37" spans="3:3" x14ac:dyDescent="0.2">
      <c r="C37" s="8"/>
    </row>
    <row r="38" spans="3:3" x14ac:dyDescent="0.2">
      <c r="C38" s="10"/>
    </row>
    <row r="39" spans="3:3" x14ac:dyDescent="0.2">
      <c r="C39" s="10"/>
    </row>
    <row r="40" spans="3:3" x14ac:dyDescent="0.2">
      <c r="C40" s="10"/>
    </row>
    <row r="41" spans="3:3" x14ac:dyDescent="0.2">
      <c r="C41" s="10"/>
    </row>
    <row r="42" spans="3:3" x14ac:dyDescent="0.2">
      <c r="C42" s="10"/>
    </row>
    <row r="43" spans="3:3" x14ac:dyDescent="0.2">
      <c r="C43" s="10"/>
    </row>
    <row r="44" spans="3:3" x14ac:dyDescent="0.2">
      <c r="C44" s="10"/>
    </row>
    <row r="45" spans="3:3" x14ac:dyDescent="0.2">
      <c r="C45" s="8"/>
    </row>
    <row r="46" spans="3:3" x14ac:dyDescent="0.2">
      <c r="C46" s="10"/>
    </row>
    <row r="47" spans="3:3" x14ac:dyDescent="0.2">
      <c r="C47" s="10"/>
    </row>
    <row r="48" spans="3:3" x14ac:dyDescent="0.2">
      <c r="C48" s="10"/>
    </row>
    <row r="49" spans="3:3" x14ac:dyDescent="0.2">
      <c r="C49" s="10"/>
    </row>
    <row r="50" spans="3:3" x14ac:dyDescent="0.2">
      <c r="C50" s="10"/>
    </row>
    <row r="51" spans="3:3" x14ac:dyDescent="0.2">
      <c r="C51" s="8"/>
    </row>
    <row r="52" spans="3:3" x14ac:dyDescent="0.2">
      <c r="C52" s="8"/>
    </row>
    <row r="53" spans="3:3" x14ac:dyDescent="0.2">
      <c r="C53" s="8"/>
    </row>
    <row r="54" spans="3:3" x14ac:dyDescent="0.2">
      <c r="C54" s="8"/>
    </row>
    <row r="55" spans="3:3" x14ac:dyDescent="0.2">
      <c r="C55" s="8"/>
    </row>
    <row r="56" spans="3:3" x14ac:dyDescent="0.2">
      <c r="C56" s="8"/>
    </row>
    <row r="57" spans="3:3" x14ac:dyDescent="0.2">
      <c r="C57" s="8"/>
    </row>
    <row r="58" spans="3:3" x14ac:dyDescent="0.2">
      <c r="C58" s="8"/>
    </row>
    <row r="59" spans="3:3" x14ac:dyDescent="0.2">
      <c r="C59" s="8"/>
    </row>
    <row r="60" spans="3:3" x14ac:dyDescent="0.2">
      <c r="C60" s="8"/>
    </row>
    <row r="64" spans="3:3" x14ac:dyDescent="0.2">
      <c r="C64" s="10"/>
    </row>
    <row r="65" spans="3:3" x14ac:dyDescent="0.2">
      <c r="C65" s="10"/>
    </row>
    <row r="66" spans="3:3" x14ac:dyDescent="0.2">
      <c r="C66" s="10"/>
    </row>
    <row r="67" spans="3:3" x14ac:dyDescent="0.2">
      <c r="C67" s="10"/>
    </row>
    <row r="68" spans="3:3" x14ac:dyDescent="0.2">
      <c r="C68" s="10"/>
    </row>
    <row r="69" spans="3:3" x14ac:dyDescent="0.2">
      <c r="C69" s="10"/>
    </row>
    <row r="70" spans="3:3" x14ac:dyDescent="0.2">
      <c r="C70" s="8"/>
    </row>
    <row r="71" spans="3:3" x14ac:dyDescent="0.2">
      <c r="C71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90AA-2554-421D-A812-EE962C59C3B8}">
  <dimension ref="A2:H170"/>
  <sheetViews>
    <sheetView showGridLines="0" zoomScaleNormal="100" workbookViewId="0">
      <pane ySplit="5" topLeftCell="A6" activePane="bottomLeft" state="frozen"/>
      <selection activeCell="A5" sqref="A5"/>
      <selection pane="bottomLeft" activeCell="B6" sqref="B6"/>
    </sheetView>
  </sheetViews>
  <sheetFormatPr defaultColWidth="9.140625" defaultRowHeight="12" x14ac:dyDescent="0.2"/>
  <cols>
    <col min="1" max="1" width="19.140625" style="5" customWidth="1"/>
    <col min="2" max="3" width="31.5703125" style="5" customWidth="1"/>
    <col min="4" max="4" width="37.140625" style="5" customWidth="1"/>
    <col min="5" max="5" width="19.140625" style="3" customWidth="1"/>
    <col min="6" max="6" width="31.5703125" style="6" customWidth="1"/>
    <col min="7" max="7" width="14.7109375" style="2" customWidth="1"/>
    <col min="8" max="8" width="13.42578125" style="2" customWidth="1"/>
    <col min="9" max="16384" width="9.140625" style="2"/>
  </cols>
  <sheetData>
    <row r="2" spans="1:8" x14ac:dyDescent="0.2">
      <c r="B2" s="19"/>
      <c r="H2" s="49" t="str">
        <f>'2. Jord'!$H$2</f>
        <v>Version 1</v>
      </c>
    </row>
    <row r="3" spans="1:8" x14ac:dyDescent="0.2">
      <c r="B3" s="12" t="s">
        <v>751</v>
      </c>
    </row>
    <row r="4" spans="1:8" ht="12.6" customHeight="1" x14ac:dyDescent="0.2"/>
    <row r="5" spans="1:8" ht="23.1" customHeight="1" x14ac:dyDescent="0.2">
      <c r="A5" s="7" t="s">
        <v>316</v>
      </c>
      <c r="B5" s="7" t="s">
        <v>317</v>
      </c>
      <c r="C5" s="7" t="s">
        <v>318</v>
      </c>
      <c r="D5" s="7" t="s">
        <v>319</v>
      </c>
      <c r="E5" s="1" t="s">
        <v>0</v>
      </c>
      <c r="F5" s="7" t="s">
        <v>320</v>
      </c>
      <c r="G5" s="7" t="s">
        <v>757</v>
      </c>
      <c r="H5" s="7" t="s">
        <v>802</v>
      </c>
    </row>
    <row r="6" spans="1:8" ht="84" x14ac:dyDescent="0.2">
      <c r="A6" s="9">
        <v>6682</v>
      </c>
      <c r="B6" s="8" t="s">
        <v>382</v>
      </c>
      <c r="C6" s="8" t="s">
        <v>113</v>
      </c>
      <c r="D6" s="5" t="s">
        <v>114</v>
      </c>
      <c r="E6" s="3">
        <v>10</v>
      </c>
      <c r="F6" s="5" t="s">
        <v>477</v>
      </c>
      <c r="G6" s="24"/>
      <c r="H6" s="54"/>
    </row>
    <row r="7" spans="1:8" ht="108" x14ac:dyDescent="0.2">
      <c r="A7" s="11" t="s">
        <v>383</v>
      </c>
      <c r="B7" s="8" t="s">
        <v>384</v>
      </c>
      <c r="C7" s="8" t="s">
        <v>115</v>
      </c>
      <c r="D7" s="5" t="s">
        <v>116</v>
      </c>
      <c r="E7" s="3">
        <v>10</v>
      </c>
      <c r="F7" s="5" t="s">
        <v>478</v>
      </c>
      <c r="G7" s="24"/>
      <c r="H7" s="54"/>
    </row>
    <row r="8" spans="1:8" ht="84" x14ac:dyDescent="0.2">
      <c r="A8" s="9">
        <v>6683</v>
      </c>
      <c r="B8" s="10" t="s">
        <v>385</v>
      </c>
      <c r="C8" s="10" t="s">
        <v>117</v>
      </c>
      <c r="D8" s="5" t="s">
        <v>118</v>
      </c>
      <c r="E8" s="3">
        <v>10</v>
      </c>
      <c r="F8" s="5" t="s">
        <v>477</v>
      </c>
      <c r="G8" s="24"/>
      <c r="H8" s="54"/>
    </row>
    <row r="9" spans="1:8" ht="132" x14ac:dyDescent="0.2">
      <c r="A9" s="11" t="s">
        <v>386</v>
      </c>
      <c r="B9" s="8" t="s">
        <v>387</v>
      </c>
      <c r="C9" s="8" t="s">
        <v>119</v>
      </c>
      <c r="D9" s="5" t="s">
        <v>120</v>
      </c>
      <c r="E9" s="3">
        <v>10</v>
      </c>
      <c r="F9" s="5" t="s">
        <v>478</v>
      </c>
      <c r="G9" s="24"/>
      <c r="H9" s="54"/>
    </row>
    <row r="10" spans="1:8" ht="36" x14ac:dyDescent="0.2">
      <c r="A10" s="9">
        <v>6684</v>
      </c>
      <c r="B10" s="8" t="s">
        <v>388</v>
      </c>
      <c r="C10" s="8" t="s">
        <v>121</v>
      </c>
      <c r="D10" s="5" t="s">
        <v>122</v>
      </c>
      <c r="E10" s="3">
        <v>10</v>
      </c>
      <c r="F10" s="5" t="s">
        <v>479</v>
      </c>
      <c r="G10" s="24"/>
      <c r="H10" s="54"/>
    </row>
    <row r="11" spans="1:8" ht="48" x14ac:dyDescent="0.2">
      <c r="A11" s="9">
        <v>6685</v>
      </c>
      <c r="B11" s="8" t="s">
        <v>389</v>
      </c>
      <c r="C11" s="8" t="s">
        <v>123</v>
      </c>
      <c r="D11" s="5" t="s">
        <v>124</v>
      </c>
      <c r="E11" s="3">
        <v>10</v>
      </c>
      <c r="F11" s="5" t="s">
        <v>480</v>
      </c>
      <c r="G11" s="24"/>
      <c r="H11" s="54"/>
    </row>
    <row r="12" spans="1:8" ht="46.5" x14ac:dyDescent="0.2">
      <c r="A12" s="9">
        <v>6686</v>
      </c>
      <c r="B12" s="10" t="s">
        <v>390</v>
      </c>
      <c r="C12" s="10" t="s">
        <v>125</v>
      </c>
      <c r="D12" s="5" t="s">
        <v>126</v>
      </c>
      <c r="E12" s="3">
        <v>10</v>
      </c>
      <c r="F12" s="5" t="s">
        <v>481</v>
      </c>
      <c r="G12" s="24"/>
      <c r="H12" s="54"/>
    </row>
    <row r="13" spans="1:8" ht="48" x14ac:dyDescent="0.2">
      <c r="A13" s="9" t="s">
        <v>391</v>
      </c>
      <c r="B13" s="10" t="s">
        <v>392</v>
      </c>
      <c r="C13" s="10" t="s">
        <v>127</v>
      </c>
      <c r="D13" s="5" t="s">
        <v>128</v>
      </c>
      <c r="E13" s="3">
        <v>10</v>
      </c>
      <c r="F13" s="5" t="s">
        <v>482</v>
      </c>
      <c r="G13" s="24"/>
      <c r="H13" s="54"/>
    </row>
    <row r="14" spans="1:8" x14ac:dyDescent="0.2">
      <c r="A14" s="8" t="s">
        <v>661</v>
      </c>
      <c r="B14" s="8" t="s">
        <v>6</v>
      </c>
      <c r="C14" s="8" t="s">
        <v>6</v>
      </c>
      <c r="D14" s="5" t="s">
        <v>6</v>
      </c>
      <c r="E14" s="3">
        <v>7</v>
      </c>
      <c r="F14" s="5" t="s">
        <v>488</v>
      </c>
      <c r="G14" s="24"/>
      <c r="H14" s="54"/>
    </row>
    <row r="15" spans="1:8" x14ac:dyDescent="0.2">
      <c r="A15" s="8" t="s">
        <v>803</v>
      </c>
      <c r="B15" s="8" t="s">
        <v>804</v>
      </c>
      <c r="C15" s="8" t="s">
        <v>804</v>
      </c>
      <c r="D15" s="5" t="s">
        <v>804</v>
      </c>
      <c r="E15" s="3">
        <v>7</v>
      </c>
      <c r="F15" s="5" t="s">
        <v>483</v>
      </c>
      <c r="G15" s="24"/>
      <c r="H15" s="54"/>
    </row>
    <row r="16" spans="1:8" x14ac:dyDescent="0.2">
      <c r="A16" s="8" t="s">
        <v>662</v>
      </c>
      <c r="B16" s="8" t="s">
        <v>129</v>
      </c>
      <c r="C16" s="8" t="s">
        <v>129</v>
      </c>
      <c r="D16" s="5" t="s">
        <v>130</v>
      </c>
      <c r="E16" s="3">
        <v>10</v>
      </c>
      <c r="F16" s="5" t="s">
        <v>483</v>
      </c>
      <c r="G16" s="24"/>
      <c r="H16" s="54"/>
    </row>
    <row r="17" spans="1:8" x14ac:dyDescent="0.2">
      <c r="A17" s="8">
        <v>6240</v>
      </c>
      <c r="B17" s="8" t="s">
        <v>575</v>
      </c>
      <c r="C17" s="8" t="s">
        <v>131</v>
      </c>
      <c r="D17" s="5" t="s">
        <v>131</v>
      </c>
      <c r="E17" s="3">
        <v>7</v>
      </c>
      <c r="F17" s="5" t="s">
        <v>590</v>
      </c>
      <c r="G17" s="24"/>
      <c r="H17" s="54"/>
    </row>
    <row r="18" spans="1:8" x14ac:dyDescent="0.2">
      <c r="A18" s="8" t="s">
        <v>663</v>
      </c>
      <c r="B18" s="8" t="s">
        <v>393</v>
      </c>
      <c r="C18" s="8" t="s">
        <v>132</v>
      </c>
      <c r="D18" s="5" t="s">
        <v>132</v>
      </c>
      <c r="E18" s="3">
        <v>10</v>
      </c>
      <c r="F18" s="5" t="s">
        <v>484</v>
      </c>
      <c r="G18" s="24"/>
      <c r="H18" s="54"/>
    </row>
    <row r="19" spans="1:8" x14ac:dyDescent="0.2">
      <c r="A19" s="8" t="s">
        <v>728</v>
      </c>
      <c r="B19" s="8" t="s">
        <v>576</v>
      </c>
      <c r="C19" s="8" t="s">
        <v>133</v>
      </c>
      <c r="D19" s="5" t="s">
        <v>134</v>
      </c>
      <c r="E19" s="3">
        <v>10</v>
      </c>
      <c r="F19" s="5" t="s">
        <v>484</v>
      </c>
      <c r="G19" s="24"/>
      <c r="H19" s="54"/>
    </row>
    <row r="20" spans="1:8" x14ac:dyDescent="0.2">
      <c r="A20" s="8" t="s">
        <v>664</v>
      </c>
      <c r="B20" s="8" t="s">
        <v>135</v>
      </c>
      <c r="C20" s="8" t="s">
        <v>135</v>
      </c>
      <c r="D20" s="5" t="s">
        <v>135</v>
      </c>
      <c r="E20" s="3">
        <v>10</v>
      </c>
      <c r="F20" s="5" t="s">
        <v>485</v>
      </c>
      <c r="G20" s="24"/>
      <c r="H20" s="54"/>
    </row>
    <row r="21" spans="1:8" x14ac:dyDescent="0.2">
      <c r="A21" s="8">
        <v>6200</v>
      </c>
      <c r="B21" s="8" t="s">
        <v>577</v>
      </c>
      <c r="C21" s="8" t="s">
        <v>136</v>
      </c>
      <c r="D21" s="5" t="s">
        <v>136</v>
      </c>
      <c r="E21" s="3">
        <v>10</v>
      </c>
      <c r="F21" s="5" t="s">
        <v>484</v>
      </c>
      <c r="G21" s="24"/>
      <c r="H21" s="54"/>
    </row>
    <row r="22" spans="1:8" x14ac:dyDescent="0.2">
      <c r="A22" s="8" t="s">
        <v>665</v>
      </c>
      <c r="B22" s="8" t="s">
        <v>137</v>
      </c>
      <c r="C22" s="8" t="s">
        <v>137</v>
      </c>
      <c r="D22" s="5" t="s">
        <v>137</v>
      </c>
      <c r="E22" s="3">
        <v>10</v>
      </c>
      <c r="F22" s="5" t="s">
        <v>484</v>
      </c>
      <c r="G22" s="24"/>
      <c r="H22" s="54"/>
    </row>
    <row r="23" spans="1:8" x14ac:dyDescent="0.2">
      <c r="A23" s="8" t="s">
        <v>666</v>
      </c>
      <c r="B23" s="8" t="s">
        <v>394</v>
      </c>
      <c r="C23" s="8" t="s">
        <v>138</v>
      </c>
      <c r="D23" s="5" t="s">
        <v>138</v>
      </c>
      <c r="E23" s="3">
        <v>10</v>
      </c>
      <c r="F23" s="5" t="s">
        <v>486</v>
      </c>
      <c r="G23" s="24"/>
      <c r="H23" s="54"/>
    </row>
    <row r="24" spans="1:8" x14ac:dyDescent="0.2">
      <c r="A24" s="8" t="s">
        <v>667</v>
      </c>
      <c r="B24" s="8" t="s">
        <v>395</v>
      </c>
      <c r="C24" s="8" t="s">
        <v>139</v>
      </c>
      <c r="D24" s="5" t="s">
        <v>139</v>
      </c>
      <c r="E24" s="3">
        <v>10</v>
      </c>
      <c r="F24" s="5" t="s">
        <v>486</v>
      </c>
      <c r="G24" s="24"/>
      <c r="H24" s="54"/>
    </row>
    <row r="25" spans="1:8" x14ac:dyDescent="0.2">
      <c r="A25" s="8" t="s">
        <v>668</v>
      </c>
      <c r="B25" s="8" t="s">
        <v>396</v>
      </c>
      <c r="C25" s="8" t="s">
        <v>140</v>
      </c>
      <c r="D25" s="5" t="s">
        <v>140</v>
      </c>
      <c r="E25" s="3">
        <v>10</v>
      </c>
      <c r="F25" s="5" t="s">
        <v>486</v>
      </c>
      <c r="G25" s="24"/>
      <c r="H25" s="54"/>
    </row>
    <row r="26" spans="1:8" x14ac:dyDescent="0.2">
      <c r="A26" s="8" t="s">
        <v>669</v>
      </c>
      <c r="B26" s="8" t="s">
        <v>397</v>
      </c>
      <c r="C26" s="8" t="s">
        <v>141</v>
      </c>
      <c r="D26" s="5" t="s">
        <v>141</v>
      </c>
      <c r="E26" s="3">
        <v>10</v>
      </c>
      <c r="F26" s="5" t="s">
        <v>486</v>
      </c>
      <c r="G26" s="24"/>
      <c r="H26" s="54"/>
    </row>
    <row r="27" spans="1:8" x14ac:dyDescent="0.2">
      <c r="A27" s="8" t="s">
        <v>670</v>
      </c>
      <c r="B27" s="8" t="s">
        <v>398</v>
      </c>
      <c r="C27" s="8" t="s">
        <v>142</v>
      </c>
      <c r="D27" s="5" t="s">
        <v>142</v>
      </c>
      <c r="E27" s="3">
        <v>10</v>
      </c>
      <c r="F27" s="5" t="s">
        <v>484</v>
      </c>
      <c r="G27" s="24"/>
      <c r="H27" s="54"/>
    </row>
    <row r="28" spans="1:8" x14ac:dyDescent="0.2">
      <c r="A28" s="8" t="s">
        <v>729</v>
      </c>
      <c r="B28" s="8" t="s">
        <v>578</v>
      </c>
      <c r="C28" s="8" t="s">
        <v>143</v>
      </c>
      <c r="D28" s="5" t="s">
        <v>143</v>
      </c>
      <c r="E28" s="3">
        <v>10</v>
      </c>
      <c r="F28" s="5" t="s">
        <v>484</v>
      </c>
      <c r="G28" s="24"/>
      <c r="H28" s="54"/>
    </row>
    <row r="29" spans="1:8" x14ac:dyDescent="0.2">
      <c r="A29" s="8" t="s">
        <v>671</v>
      </c>
      <c r="B29" s="8" t="s">
        <v>399</v>
      </c>
      <c r="C29" s="8" t="s">
        <v>144</v>
      </c>
      <c r="D29" s="5" t="s">
        <v>144</v>
      </c>
      <c r="E29" s="3">
        <v>10</v>
      </c>
      <c r="F29" s="5" t="s">
        <v>484</v>
      </c>
      <c r="G29" s="24"/>
      <c r="H29" s="54"/>
    </row>
    <row r="30" spans="1:8" x14ac:dyDescent="0.2">
      <c r="A30" s="8" t="s">
        <v>672</v>
      </c>
      <c r="B30" s="8" t="s">
        <v>400</v>
      </c>
      <c r="C30" s="8" t="s">
        <v>145</v>
      </c>
      <c r="D30" s="5" t="s">
        <v>145</v>
      </c>
      <c r="E30" s="3">
        <v>10</v>
      </c>
      <c r="F30" s="5" t="s">
        <v>484</v>
      </c>
      <c r="G30" s="24"/>
      <c r="H30" s="54"/>
    </row>
    <row r="31" spans="1:8" x14ac:dyDescent="0.2">
      <c r="A31" s="8" t="s">
        <v>673</v>
      </c>
      <c r="B31" s="8" t="s">
        <v>401</v>
      </c>
      <c r="C31" s="8" t="s">
        <v>146</v>
      </c>
      <c r="D31" s="5" t="s">
        <v>146</v>
      </c>
      <c r="E31" s="3">
        <v>10</v>
      </c>
      <c r="F31" s="5" t="s">
        <v>484</v>
      </c>
      <c r="G31" s="24"/>
      <c r="H31" s="54"/>
    </row>
    <row r="32" spans="1:8" x14ac:dyDescent="0.2">
      <c r="A32" s="8" t="s">
        <v>674</v>
      </c>
      <c r="B32" s="8" t="s">
        <v>402</v>
      </c>
      <c r="C32" s="8" t="s">
        <v>147</v>
      </c>
      <c r="D32" s="5" t="s">
        <v>147</v>
      </c>
      <c r="E32" s="3">
        <v>10</v>
      </c>
      <c r="F32" s="5" t="s">
        <v>484</v>
      </c>
      <c r="G32" s="24"/>
      <c r="H32" s="54"/>
    </row>
    <row r="33" spans="1:8" x14ac:dyDescent="0.2">
      <c r="A33" s="8" t="s">
        <v>675</v>
      </c>
      <c r="B33" s="8" t="s">
        <v>403</v>
      </c>
      <c r="C33" s="8" t="s">
        <v>148</v>
      </c>
      <c r="D33" s="5" t="s">
        <v>148</v>
      </c>
      <c r="E33" s="3">
        <v>10</v>
      </c>
      <c r="F33" s="5" t="s">
        <v>484</v>
      </c>
      <c r="G33" s="24"/>
      <c r="H33" s="54"/>
    </row>
    <row r="34" spans="1:8" x14ac:dyDescent="0.2">
      <c r="A34" s="8" t="s">
        <v>676</v>
      </c>
      <c r="B34" s="8" t="s">
        <v>404</v>
      </c>
      <c r="C34" s="8" t="s">
        <v>149</v>
      </c>
      <c r="D34" s="5" t="s">
        <v>149</v>
      </c>
      <c r="E34" s="3">
        <v>10</v>
      </c>
      <c r="F34" s="5" t="s">
        <v>487</v>
      </c>
      <c r="G34" s="24"/>
      <c r="H34" s="54"/>
    </row>
    <row r="35" spans="1:8" x14ac:dyDescent="0.2">
      <c r="A35" s="8" t="s">
        <v>677</v>
      </c>
      <c r="B35" s="8" t="s">
        <v>405</v>
      </c>
      <c r="C35" s="8" t="s">
        <v>150</v>
      </c>
      <c r="D35" s="5" t="s">
        <v>150</v>
      </c>
      <c r="E35" s="3">
        <v>10</v>
      </c>
      <c r="F35" s="5" t="s">
        <v>488</v>
      </c>
      <c r="G35" s="24"/>
      <c r="H35" s="54"/>
    </row>
    <row r="36" spans="1:8" x14ac:dyDescent="0.2">
      <c r="A36" s="8" t="s">
        <v>678</v>
      </c>
      <c r="B36" s="8" t="s">
        <v>406</v>
      </c>
      <c r="C36" s="8" t="s">
        <v>151</v>
      </c>
      <c r="D36" s="5" t="s">
        <v>151</v>
      </c>
      <c r="E36" s="3">
        <v>10</v>
      </c>
      <c r="F36" s="5" t="s">
        <v>489</v>
      </c>
      <c r="G36" s="24"/>
      <c r="H36" s="54"/>
    </row>
    <row r="37" spans="1:8" x14ac:dyDescent="0.2">
      <c r="A37" s="11" t="s">
        <v>408</v>
      </c>
      <c r="B37" s="8" t="s">
        <v>409</v>
      </c>
      <c r="C37" s="8" t="s">
        <v>9</v>
      </c>
      <c r="D37" s="5" t="s">
        <v>152</v>
      </c>
      <c r="E37" s="3">
        <v>10</v>
      </c>
      <c r="F37" s="5" t="s">
        <v>491</v>
      </c>
      <c r="G37" s="24"/>
      <c r="H37" s="54"/>
    </row>
    <row r="38" spans="1:8" x14ac:dyDescent="0.2">
      <c r="A38" s="8" t="s">
        <v>679</v>
      </c>
      <c r="B38" s="8" t="s">
        <v>579</v>
      </c>
      <c r="C38" s="8" t="s">
        <v>154</v>
      </c>
      <c r="D38" s="5" t="s">
        <v>154</v>
      </c>
      <c r="E38" s="3">
        <v>10</v>
      </c>
      <c r="F38" s="5" t="s">
        <v>490</v>
      </c>
      <c r="G38" s="24"/>
      <c r="H38" s="54"/>
    </row>
    <row r="39" spans="1:8" x14ac:dyDescent="0.2">
      <c r="A39" s="9">
        <v>6319</v>
      </c>
      <c r="B39" s="10" t="s">
        <v>410</v>
      </c>
      <c r="C39" s="10" t="s">
        <v>155</v>
      </c>
      <c r="D39" s="5" t="s">
        <v>12</v>
      </c>
      <c r="E39" s="3">
        <v>7</v>
      </c>
      <c r="F39" s="5" t="s">
        <v>486</v>
      </c>
      <c r="G39" s="24"/>
      <c r="H39" s="54"/>
    </row>
    <row r="40" spans="1:8" x14ac:dyDescent="0.2">
      <c r="A40" s="8" t="s">
        <v>680</v>
      </c>
      <c r="B40" s="10" t="s">
        <v>411</v>
      </c>
      <c r="C40" s="10" t="s">
        <v>156</v>
      </c>
      <c r="D40" s="5" t="s">
        <v>157</v>
      </c>
      <c r="E40" s="3">
        <v>7</v>
      </c>
      <c r="F40" s="5" t="s">
        <v>486</v>
      </c>
      <c r="G40" s="24"/>
      <c r="H40" s="54"/>
    </row>
    <row r="41" spans="1:8" x14ac:dyDescent="0.2">
      <c r="A41" s="8" t="s">
        <v>681</v>
      </c>
      <c r="B41" s="10" t="s">
        <v>327</v>
      </c>
      <c r="C41" s="10" t="s">
        <v>13</v>
      </c>
      <c r="D41" s="5" t="s">
        <v>157</v>
      </c>
      <c r="E41" s="3">
        <v>7</v>
      </c>
      <c r="F41" s="5" t="s">
        <v>486</v>
      </c>
      <c r="G41" s="24"/>
      <c r="H41" s="54"/>
    </row>
    <row r="42" spans="1:8" x14ac:dyDescent="0.2">
      <c r="A42" s="8" t="s">
        <v>682</v>
      </c>
      <c r="B42" s="10" t="s">
        <v>328</v>
      </c>
      <c r="C42" s="10" t="s">
        <v>15</v>
      </c>
      <c r="D42" s="5" t="s">
        <v>157</v>
      </c>
      <c r="E42" s="3">
        <v>7</v>
      </c>
      <c r="F42" s="5" t="s">
        <v>486</v>
      </c>
      <c r="G42" s="24"/>
      <c r="H42" s="54"/>
    </row>
    <row r="43" spans="1:8" x14ac:dyDescent="0.2">
      <c r="A43" s="8" t="s">
        <v>683</v>
      </c>
      <c r="B43" s="10" t="s">
        <v>329</v>
      </c>
      <c r="C43" s="10" t="s">
        <v>16</v>
      </c>
      <c r="D43" s="5" t="s">
        <v>157</v>
      </c>
      <c r="E43" s="3">
        <v>7</v>
      </c>
      <c r="F43" s="5" t="s">
        <v>486</v>
      </c>
      <c r="G43" s="24"/>
      <c r="H43" s="54"/>
    </row>
    <row r="44" spans="1:8" x14ac:dyDescent="0.2">
      <c r="A44" s="10" t="s">
        <v>684</v>
      </c>
      <c r="B44" s="10" t="s">
        <v>412</v>
      </c>
      <c r="C44" s="10" t="s">
        <v>158</v>
      </c>
      <c r="D44" s="5" t="s">
        <v>157</v>
      </c>
      <c r="E44" s="3">
        <v>7</v>
      </c>
      <c r="F44" s="5" t="s">
        <v>486</v>
      </c>
      <c r="G44" s="24"/>
      <c r="H44" s="54"/>
    </row>
    <row r="45" spans="1:8" ht="24" x14ac:dyDescent="0.2">
      <c r="A45" s="10" t="s">
        <v>685</v>
      </c>
      <c r="B45" s="10" t="s">
        <v>413</v>
      </c>
      <c r="C45" s="10" t="s">
        <v>159</v>
      </c>
      <c r="D45" s="5" t="s">
        <v>157</v>
      </c>
      <c r="E45" s="3">
        <v>7</v>
      </c>
      <c r="F45" s="5" t="s">
        <v>492</v>
      </c>
      <c r="G45" s="24"/>
      <c r="H45" s="54"/>
    </row>
    <row r="46" spans="1:8" x14ac:dyDescent="0.2">
      <c r="A46" s="8" t="s">
        <v>686</v>
      </c>
      <c r="B46" s="8" t="s">
        <v>414</v>
      </c>
      <c r="C46" s="8" t="s">
        <v>18</v>
      </c>
      <c r="D46" s="5" t="s">
        <v>157</v>
      </c>
      <c r="E46" s="3">
        <v>7</v>
      </c>
      <c r="F46" s="5" t="s">
        <v>486</v>
      </c>
      <c r="G46" s="24"/>
      <c r="H46" s="54"/>
    </row>
    <row r="47" spans="1:8" x14ac:dyDescent="0.2">
      <c r="A47" s="10" t="s">
        <v>687</v>
      </c>
      <c r="B47" s="10" t="s">
        <v>331</v>
      </c>
      <c r="C47" s="10" t="s">
        <v>19</v>
      </c>
      <c r="D47" s="5" t="s">
        <v>157</v>
      </c>
      <c r="E47" s="3">
        <v>10</v>
      </c>
      <c r="F47" s="5" t="s">
        <v>493</v>
      </c>
      <c r="G47" s="24"/>
      <c r="H47" s="54"/>
    </row>
    <row r="48" spans="1:8" x14ac:dyDescent="0.2">
      <c r="A48" s="8" t="s">
        <v>730</v>
      </c>
      <c r="B48" s="10" t="s">
        <v>332</v>
      </c>
      <c r="C48" s="10" t="s">
        <v>20</v>
      </c>
      <c r="D48" s="5" t="s">
        <v>157</v>
      </c>
      <c r="E48" s="3">
        <v>10</v>
      </c>
      <c r="F48" s="5" t="s">
        <v>486</v>
      </c>
      <c r="G48" s="24"/>
      <c r="H48" s="54"/>
    </row>
    <row r="49" spans="1:8" x14ac:dyDescent="0.2">
      <c r="A49" s="10" t="s">
        <v>688</v>
      </c>
      <c r="B49" s="10" t="s">
        <v>415</v>
      </c>
      <c r="C49" s="10" t="s">
        <v>160</v>
      </c>
      <c r="D49" s="5" t="s">
        <v>157</v>
      </c>
      <c r="E49" s="3">
        <v>7</v>
      </c>
      <c r="F49" s="5" t="s">
        <v>486</v>
      </c>
      <c r="G49" s="24"/>
      <c r="H49" s="54"/>
    </row>
    <row r="50" spans="1:8" x14ac:dyDescent="0.2">
      <c r="A50" s="8" t="s">
        <v>731</v>
      </c>
      <c r="B50" s="10" t="s">
        <v>569</v>
      </c>
      <c r="C50" s="10" t="s">
        <v>21</v>
      </c>
      <c r="D50" s="5" t="s">
        <v>157</v>
      </c>
      <c r="E50" s="3">
        <v>7</v>
      </c>
      <c r="F50" s="5" t="s">
        <v>486</v>
      </c>
      <c r="G50" s="24"/>
      <c r="H50" s="54"/>
    </row>
    <row r="51" spans="1:8" x14ac:dyDescent="0.2">
      <c r="A51" s="8" t="s">
        <v>689</v>
      </c>
      <c r="B51" s="10" t="s">
        <v>333</v>
      </c>
      <c r="C51" s="10" t="s">
        <v>23</v>
      </c>
      <c r="D51" s="5" t="s">
        <v>157</v>
      </c>
      <c r="E51" s="3">
        <v>7</v>
      </c>
      <c r="F51" s="5" t="s">
        <v>486</v>
      </c>
      <c r="G51" s="24"/>
      <c r="H51" s="54"/>
    </row>
    <row r="52" spans="1:8" x14ac:dyDescent="0.2">
      <c r="A52" s="8" t="s">
        <v>690</v>
      </c>
      <c r="B52" s="8" t="s">
        <v>334</v>
      </c>
      <c r="C52" s="8" t="s">
        <v>24</v>
      </c>
      <c r="D52" s="5" t="s">
        <v>157</v>
      </c>
      <c r="E52" s="3">
        <v>7</v>
      </c>
      <c r="F52" s="5" t="s">
        <v>486</v>
      </c>
      <c r="G52" s="24"/>
      <c r="H52" s="54"/>
    </row>
    <row r="53" spans="1:8" x14ac:dyDescent="0.2">
      <c r="A53" s="8" t="s">
        <v>691</v>
      </c>
      <c r="B53" s="8" t="s">
        <v>335</v>
      </c>
      <c r="C53" s="8" t="s">
        <v>26</v>
      </c>
      <c r="D53" s="5" t="s">
        <v>157</v>
      </c>
      <c r="E53" s="3">
        <v>7</v>
      </c>
      <c r="F53" s="5" t="s">
        <v>486</v>
      </c>
      <c r="G53" s="24"/>
      <c r="H53" s="54"/>
    </row>
    <row r="54" spans="1:8" x14ac:dyDescent="0.2">
      <c r="A54" s="8" t="s">
        <v>680</v>
      </c>
      <c r="B54" s="8" t="s">
        <v>411</v>
      </c>
      <c r="C54" s="8" t="s">
        <v>156</v>
      </c>
      <c r="D54" s="5" t="s">
        <v>29</v>
      </c>
      <c r="E54" s="3">
        <v>7</v>
      </c>
      <c r="F54" s="5" t="s">
        <v>486</v>
      </c>
      <c r="G54" s="24"/>
      <c r="H54" s="54"/>
    </row>
    <row r="55" spans="1:8" x14ac:dyDescent="0.2">
      <c r="A55" s="8" t="s">
        <v>681</v>
      </c>
      <c r="B55" s="8" t="s">
        <v>327</v>
      </c>
      <c r="C55" s="8" t="s">
        <v>13</v>
      </c>
      <c r="D55" s="5" t="s">
        <v>29</v>
      </c>
      <c r="E55" s="3">
        <v>7</v>
      </c>
      <c r="F55" s="5" t="s">
        <v>486</v>
      </c>
      <c r="G55" s="24"/>
      <c r="H55" s="54"/>
    </row>
    <row r="56" spans="1:8" x14ac:dyDescent="0.2">
      <c r="A56" s="8" t="s">
        <v>682</v>
      </c>
      <c r="B56" s="8" t="s">
        <v>328</v>
      </c>
      <c r="C56" s="8" t="s">
        <v>15</v>
      </c>
      <c r="D56" s="5" t="s">
        <v>29</v>
      </c>
      <c r="E56" s="3">
        <v>7</v>
      </c>
      <c r="F56" s="5" t="s">
        <v>486</v>
      </c>
      <c r="G56" s="24"/>
      <c r="H56" s="54"/>
    </row>
    <row r="57" spans="1:8" x14ac:dyDescent="0.2">
      <c r="A57" s="8" t="s">
        <v>683</v>
      </c>
      <c r="B57" s="8" t="s">
        <v>329</v>
      </c>
      <c r="C57" s="8" t="s">
        <v>16</v>
      </c>
      <c r="D57" s="5" t="s">
        <v>29</v>
      </c>
      <c r="E57" s="3">
        <v>7</v>
      </c>
      <c r="F57" s="5" t="s">
        <v>486</v>
      </c>
      <c r="G57" s="24"/>
      <c r="H57" s="54"/>
    </row>
    <row r="58" spans="1:8" x14ac:dyDescent="0.2">
      <c r="A58" s="8" t="s">
        <v>692</v>
      </c>
      <c r="B58" s="8" t="s">
        <v>336</v>
      </c>
      <c r="C58" s="8" t="s">
        <v>30</v>
      </c>
      <c r="D58" s="5" t="s">
        <v>29</v>
      </c>
      <c r="E58" s="3">
        <v>7</v>
      </c>
      <c r="F58" s="5" t="s">
        <v>486</v>
      </c>
      <c r="G58" s="24"/>
      <c r="H58" s="54"/>
    </row>
    <row r="59" spans="1:8" x14ac:dyDescent="0.2">
      <c r="A59" s="8" t="s">
        <v>684</v>
      </c>
      <c r="B59" s="8" t="s">
        <v>412</v>
      </c>
      <c r="C59" s="8" t="s">
        <v>158</v>
      </c>
      <c r="D59" s="5" t="s">
        <v>29</v>
      </c>
      <c r="E59" s="3">
        <v>7</v>
      </c>
      <c r="F59" s="5" t="s">
        <v>486</v>
      </c>
      <c r="G59" s="24"/>
      <c r="H59" s="54"/>
    </row>
    <row r="60" spans="1:8" x14ac:dyDescent="0.2">
      <c r="A60" s="8" t="s">
        <v>693</v>
      </c>
      <c r="B60" s="8" t="s">
        <v>337</v>
      </c>
      <c r="C60" s="8" t="s">
        <v>31</v>
      </c>
      <c r="D60" s="5" t="s">
        <v>29</v>
      </c>
      <c r="E60" s="3">
        <v>7</v>
      </c>
      <c r="F60" s="5" t="s">
        <v>486</v>
      </c>
      <c r="G60" s="24"/>
      <c r="H60" s="54"/>
    </row>
    <row r="61" spans="1:8" x14ac:dyDescent="0.2">
      <c r="A61" s="8" t="s">
        <v>694</v>
      </c>
      <c r="B61" s="8" t="s">
        <v>416</v>
      </c>
      <c r="C61" s="8" t="s">
        <v>161</v>
      </c>
      <c r="D61" s="5" t="s">
        <v>29</v>
      </c>
      <c r="E61" s="3">
        <v>7</v>
      </c>
      <c r="F61" s="5" t="s">
        <v>486</v>
      </c>
      <c r="G61" s="24"/>
      <c r="H61" s="54"/>
    </row>
    <row r="62" spans="1:8" ht="24" x14ac:dyDescent="0.2">
      <c r="A62" s="5" t="s">
        <v>685</v>
      </c>
      <c r="B62" s="5" t="s">
        <v>413</v>
      </c>
      <c r="C62" s="5" t="s">
        <v>159</v>
      </c>
      <c r="D62" s="5" t="s">
        <v>29</v>
      </c>
      <c r="E62" s="3">
        <v>7</v>
      </c>
      <c r="F62" s="5" t="s">
        <v>492</v>
      </c>
      <c r="G62" s="24"/>
      <c r="H62" s="54"/>
    </row>
    <row r="63" spans="1:8" x14ac:dyDescent="0.2">
      <c r="A63" s="5" t="s">
        <v>686</v>
      </c>
      <c r="B63" s="5" t="s">
        <v>414</v>
      </c>
      <c r="C63" s="5" t="s">
        <v>18</v>
      </c>
      <c r="D63" s="5" t="s">
        <v>29</v>
      </c>
      <c r="E63" s="3">
        <v>7</v>
      </c>
      <c r="F63" s="5" t="s">
        <v>486</v>
      </c>
      <c r="G63" s="24"/>
      <c r="H63" s="54"/>
    </row>
    <row r="64" spans="1:8" x14ac:dyDescent="0.2">
      <c r="A64" s="5" t="s">
        <v>687</v>
      </c>
      <c r="B64" s="5" t="s">
        <v>331</v>
      </c>
      <c r="C64" s="5" t="s">
        <v>19</v>
      </c>
      <c r="D64" s="5" t="s">
        <v>29</v>
      </c>
      <c r="E64" s="3">
        <v>10</v>
      </c>
      <c r="F64" s="5" t="s">
        <v>493</v>
      </c>
      <c r="G64" s="24"/>
      <c r="H64" s="54"/>
    </row>
    <row r="65" spans="1:8" x14ac:dyDescent="0.2">
      <c r="A65" s="8" t="s">
        <v>695</v>
      </c>
      <c r="B65" s="10" t="s">
        <v>339</v>
      </c>
      <c r="C65" s="10" t="s">
        <v>33</v>
      </c>
      <c r="D65" s="5" t="s">
        <v>29</v>
      </c>
      <c r="E65" s="3">
        <v>7</v>
      </c>
      <c r="F65" s="5" t="s">
        <v>486</v>
      </c>
      <c r="G65" s="24"/>
      <c r="H65" s="54"/>
    </row>
    <row r="66" spans="1:8" x14ac:dyDescent="0.2">
      <c r="A66" s="8" t="s">
        <v>730</v>
      </c>
      <c r="B66" s="10" t="s">
        <v>332</v>
      </c>
      <c r="C66" s="10" t="s">
        <v>20</v>
      </c>
      <c r="D66" s="5" t="s">
        <v>29</v>
      </c>
      <c r="E66" s="3">
        <v>10</v>
      </c>
      <c r="F66" s="5" t="s">
        <v>486</v>
      </c>
      <c r="G66" s="24"/>
      <c r="H66" s="54"/>
    </row>
    <row r="67" spans="1:8" x14ac:dyDescent="0.2">
      <c r="A67" s="10" t="s">
        <v>688</v>
      </c>
      <c r="B67" s="10" t="s">
        <v>415</v>
      </c>
      <c r="C67" s="10" t="s">
        <v>160</v>
      </c>
      <c r="D67" s="5" t="s">
        <v>29</v>
      </c>
      <c r="E67" s="3">
        <v>7</v>
      </c>
      <c r="F67" s="5" t="s">
        <v>486</v>
      </c>
      <c r="G67" s="24"/>
      <c r="H67" s="54"/>
    </row>
    <row r="68" spans="1:8" x14ac:dyDescent="0.2">
      <c r="A68" s="8" t="s">
        <v>731</v>
      </c>
      <c r="B68" s="10" t="s">
        <v>569</v>
      </c>
      <c r="C68" s="10" t="s">
        <v>21</v>
      </c>
      <c r="D68" s="5" t="s">
        <v>29</v>
      </c>
      <c r="E68" s="3">
        <v>7</v>
      </c>
      <c r="F68" s="5" t="s">
        <v>486</v>
      </c>
      <c r="G68" s="24"/>
      <c r="H68" s="54"/>
    </row>
    <row r="69" spans="1:8" x14ac:dyDescent="0.2">
      <c r="A69" s="8" t="s">
        <v>696</v>
      </c>
      <c r="B69" s="10" t="s">
        <v>340</v>
      </c>
      <c r="C69" s="10" t="s">
        <v>34</v>
      </c>
      <c r="D69" s="5" t="s">
        <v>29</v>
      </c>
      <c r="E69" s="3">
        <v>7</v>
      </c>
      <c r="F69" s="5" t="s">
        <v>486</v>
      </c>
      <c r="G69" s="24"/>
      <c r="H69" s="54"/>
    </row>
    <row r="70" spans="1:8" x14ac:dyDescent="0.2">
      <c r="A70" s="8" t="s">
        <v>689</v>
      </c>
      <c r="B70" s="10" t="s">
        <v>333</v>
      </c>
      <c r="C70" s="10" t="s">
        <v>23</v>
      </c>
      <c r="D70" s="5" t="s">
        <v>29</v>
      </c>
      <c r="E70" s="3">
        <v>7</v>
      </c>
      <c r="F70" s="5" t="s">
        <v>486</v>
      </c>
      <c r="G70" s="24"/>
      <c r="H70" s="54"/>
    </row>
    <row r="71" spans="1:8" x14ac:dyDescent="0.2">
      <c r="A71" s="8" t="s">
        <v>690</v>
      </c>
      <c r="B71" s="8" t="s">
        <v>334</v>
      </c>
      <c r="C71" s="8" t="s">
        <v>24</v>
      </c>
      <c r="D71" s="5" t="s">
        <v>29</v>
      </c>
      <c r="E71" s="3">
        <v>7</v>
      </c>
      <c r="F71" s="5" t="s">
        <v>486</v>
      </c>
      <c r="G71" s="24"/>
      <c r="H71" s="54"/>
    </row>
    <row r="72" spans="1:8" x14ac:dyDescent="0.2">
      <c r="A72" s="8" t="s">
        <v>691</v>
      </c>
      <c r="B72" s="10" t="s">
        <v>335</v>
      </c>
      <c r="C72" s="10" t="s">
        <v>26</v>
      </c>
      <c r="D72" s="5" t="s">
        <v>29</v>
      </c>
      <c r="E72" s="3">
        <v>7</v>
      </c>
      <c r="F72" s="5" t="s">
        <v>486</v>
      </c>
      <c r="G72" s="24"/>
      <c r="H72" s="54"/>
    </row>
    <row r="73" spans="1:8" x14ac:dyDescent="0.2">
      <c r="A73" s="5" t="s">
        <v>697</v>
      </c>
      <c r="B73" s="5" t="s">
        <v>341</v>
      </c>
      <c r="C73" s="5" t="s">
        <v>35</v>
      </c>
      <c r="D73" s="5" t="s">
        <v>29</v>
      </c>
      <c r="E73" s="3">
        <v>7</v>
      </c>
      <c r="F73" s="5" t="s">
        <v>486</v>
      </c>
      <c r="G73" s="24"/>
      <c r="H73" s="54"/>
    </row>
    <row r="74" spans="1:8" ht="24" x14ac:dyDescent="0.2">
      <c r="A74" s="12" t="s">
        <v>417</v>
      </c>
      <c r="B74" s="5" t="s">
        <v>418</v>
      </c>
      <c r="C74" s="5" t="s">
        <v>162</v>
      </c>
      <c r="D74" s="5" t="s">
        <v>163</v>
      </c>
      <c r="E74" s="3">
        <v>7</v>
      </c>
      <c r="F74" s="5" t="s">
        <v>494</v>
      </c>
      <c r="G74" s="24"/>
      <c r="H74" s="54"/>
    </row>
    <row r="75" spans="1:8" ht="24" x14ac:dyDescent="0.2">
      <c r="A75" s="5" t="s">
        <v>698</v>
      </c>
      <c r="B75" s="5" t="s">
        <v>419</v>
      </c>
      <c r="C75" s="5" t="s">
        <v>164</v>
      </c>
      <c r="D75" s="5" t="s">
        <v>165</v>
      </c>
      <c r="E75" s="3">
        <v>7</v>
      </c>
      <c r="F75" s="5" t="s">
        <v>494</v>
      </c>
      <c r="G75" s="24"/>
      <c r="H75" s="54"/>
    </row>
    <row r="76" spans="1:8" ht="24" x14ac:dyDescent="0.2">
      <c r="A76" s="5" t="s">
        <v>699</v>
      </c>
      <c r="B76" s="5" t="s">
        <v>420</v>
      </c>
      <c r="C76" s="5" t="s">
        <v>166</v>
      </c>
      <c r="D76" s="5" t="s">
        <v>165</v>
      </c>
      <c r="E76" s="3">
        <v>7</v>
      </c>
      <c r="F76" s="5" t="s">
        <v>494</v>
      </c>
      <c r="G76" s="24"/>
      <c r="H76" s="54"/>
    </row>
    <row r="77" spans="1:8" ht="24" x14ac:dyDescent="0.2">
      <c r="A77" s="5" t="s">
        <v>700</v>
      </c>
      <c r="B77" s="5" t="s">
        <v>421</v>
      </c>
      <c r="C77" s="5" t="s">
        <v>167</v>
      </c>
      <c r="D77" s="5" t="s">
        <v>165</v>
      </c>
      <c r="E77" s="3">
        <v>7</v>
      </c>
      <c r="F77" s="5" t="s">
        <v>494</v>
      </c>
      <c r="G77" s="24"/>
      <c r="H77" s="54"/>
    </row>
    <row r="78" spans="1:8" ht="24" x14ac:dyDescent="0.2">
      <c r="A78" s="5" t="s">
        <v>701</v>
      </c>
      <c r="B78" s="5" t="s">
        <v>422</v>
      </c>
      <c r="C78" s="5" t="s">
        <v>168</v>
      </c>
      <c r="D78" s="5" t="s">
        <v>165</v>
      </c>
      <c r="E78" s="3">
        <v>7</v>
      </c>
      <c r="F78" s="5" t="s">
        <v>494</v>
      </c>
      <c r="G78" s="24"/>
      <c r="H78" s="54"/>
    </row>
    <row r="79" spans="1:8" ht="24" x14ac:dyDescent="0.2">
      <c r="A79" s="5" t="s">
        <v>702</v>
      </c>
      <c r="B79" s="5" t="s">
        <v>423</v>
      </c>
      <c r="C79" s="5" t="s">
        <v>169</v>
      </c>
      <c r="D79" s="5" t="s">
        <v>165</v>
      </c>
      <c r="E79" s="3">
        <v>7</v>
      </c>
      <c r="F79" s="5" t="s">
        <v>494</v>
      </c>
      <c r="G79" s="24"/>
      <c r="H79" s="54"/>
    </row>
    <row r="80" spans="1:8" ht="36" x14ac:dyDescent="0.2">
      <c r="A80" s="5" t="s">
        <v>703</v>
      </c>
      <c r="B80" s="5" t="s">
        <v>424</v>
      </c>
      <c r="C80" s="5" t="s">
        <v>170</v>
      </c>
      <c r="D80" s="5" t="s">
        <v>165</v>
      </c>
      <c r="E80" s="3">
        <v>7</v>
      </c>
      <c r="F80" s="5" t="s">
        <v>495</v>
      </c>
      <c r="G80" s="24"/>
      <c r="H80" s="54"/>
    </row>
    <row r="81" spans="1:8" ht="24" x14ac:dyDescent="0.2">
      <c r="A81" s="5" t="s">
        <v>704</v>
      </c>
      <c r="B81" s="5" t="s">
        <v>425</v>
      </c>
      <c r="C81" s="5" t="s">
        <v>171</v>
      </c>
      <c r="D81" s="5" t="s">
        <v>165</v>
      </c>
      <c r="E81" s="3">
        <v>7</v>
      </c>
      <c r="F81" s="5" t="s">
        <v>494</v>
      </c>
      <c r="G81" s="24"/>
      <c r="H81" s="54"/>
    </row>
    <row r="82" spans="1:8" ht="24" x14ac:dyDescent="0.2">
      <c r="A82" s="5" t="s">
        <v>705</v>
      </c>
      <c r="B82" s="5" t="s">
        <v>426</v>
      </c>
      <c r="C82" s="5" t="s">
        <v>172</v>
      </c>
      <c r="D82" s="5" t="s">
        <v>165</v>
      </c>
      <c r="E82" s="3">
        <v>10</v>
      </c>
      <c r="F82" s="5" t="s">
        <v>496</v>
      </c>
      <c r="G82" s="24"/>
      <c r="H82" s="54"/>
    </row>
    <row r="83" spans="1:8" ht="24" x14ac:dyDescent="0.2">
      <c r="A83" s="5" t="s">
        <v>706</v>
      </c>
      <c r="B83" s="10" t="s">
        <v>580</v>
      </c>
      <c r="C83" s="5" t="s">
        <v>173</v>
      </c>
      <c r="D83" s="5" t="s">
        <v>165</v>
      </c>
      <c r="E83" s="3">
        <v>10</v>
      </c>
      <c r="F83" s="5" t="s">
        <v>494</v>
      </c>
      <c r="G83" s="24"/>
      <c r="H83" s="54"/>
    </row>
    <row r="84" spans="1:8" ht="24" x14ac:dyDescent="0.2">
      <c r="A84" s="5" t="s">
        <v>707</v>
      </c>
      <c r="B84" s="5" t="s">
        <v>427</v>
      </c>
      <c r="C84" s="5" t="s">
        <v>174</v>
      </c>
      <c r="D84" s="5" t="s">
        <v>165</v>
      </c>
      <c r="E84" s="3">
        <v>7</v>
      </c>
      <c r="F84" s="5" t="s">
        <v>494</v>
      </c>
      <c r="G84" s="24"/>
      <c r="H84" s="54"/>
    </row>
    <row r="85" spans="1:8" ht="24" x14ac:dyDescent="0.2">
      <c r="A85" s="8" t="s">
        <v>731</v>
      </c>
      <c r="B85" s="5" t="s">
        <v>581</v>
      </c>
      <c r="C85" s="5" t="s">
        <v>175</v>
      </c>
      <c r="D85" s="5" t="s">
        <v>165</v>
      </c>
      <c r="E85" s="3">
        <v>7</v>
      </c>
      <c r="F85" s="5" t="s">
        <v>494</v>
      </c>
      <c r="G85" s="24"/>
      <c r="H85" s="54"/>
    </row>
    <row r="86" spans="1:8" ht="24" x14ac:dyDescent="0.2">
      <c r="A86" s="5" t="s">
        <v>708</v>
      </c>
      <c r="B86" s="5" t="s">
        <v>428</v>
      </c>
      <c r="C86" s="5" t="s">
        <v>176</v>
      </c>
      <c r="D86" s="5" t="s">
        <v>165</v>
      </c>
      <c r="E86" s="3">
        <v>7</v>
      </c>
      <c r="F86" s="5" t="s">
        <v>494</v>
      </c>
      <c r="G86" s="24"/>
      <c r="H86" s="54"/>
    </row>
    <row r="87" spans="1:8" ht="24" x14ac:dyDescent="0.2">
      <c r="A87" s="5" t="s">
        <v>709</v>
      </c>
      <c r="B87" s="5" t="s">
        <v>429</v>
      </c>
      <c r="C87" s="5" t="s">
        <v>177</v>
      </c>
      <c r="D87" s="5" t="s">
        <v>165</v>
      </c>
      <c r="E87" s="3">
        <v>7</v>
      </c>
      <c r="F87" s="5" t="s">
        <v>494</v>
      </c>
      <c r="G87" s="24"/>
      <c r="H87" s="54"/>
    </row>
    <row r="88" spans="1:8" ht="24" x14ac:dyDescent="0.2">
      <c r="A88" s="5" t="s">
        <v>710</v>
      </c>
      <c r="B88" s="5" t="s">
        <v>430</v>
      </c>
      <c r="C88" s="5" t="s">
        <v>178</v>
      </c>
      <c r="D88" s="5" t="s">
        <v>165</v>
      </c>
      <c r="E88" s="3">
        <v>7</v>
      </c>
      <c r="F88" s="5" t="s">
        <v>494</v>
      </c>
      <c r="G88" s="24"/>
      <c r="H88" s="54"/>
    </row>
    <row r="89" spans="1:8" x14ac:dyDescent="0.2">
      <c r="A89" s="5" t="s">
        <v>698</v>
      </c>
      <c r="B89" s="5" t="s">
        <v>419</v>
      </c>
      <c r="C89" s="5" t="s">
        <v>164</v>
      </c>
      <c r="D89" s="5" t="s">
        <v>29</v>
      </c>
      <c r="E89" s="3">
        <v>7</v>
      </c>
      <c r="F89" s="5" t="s">
        <v>494</v>
      </c>
      <c r="G89" s="24"/>
      <c r="H89" s="54"/>
    </row>
    <row r="90" spans="1:8" x14ac:dyDescent="0.2">
      <c r="A90" s="5" t="s">
        <v>699</v>
      </c>
      <c r="B90" s="5" t="s">
        <v>420</v>
      </c>
      <c r="C90" s="5" t="s">
        <v>166</v>
      </c>
      <c r="D90" s="5" t="s">
        <v>29</v>
      </c>
      <c r="E90" s="3">
        <v>7</v>
      </c>
      <c r="F90" s="5" t="s">
        <v>494</v>
      </c>
      <c r="G90" s="24"/>
      <c r="H90" s="54"/>
    </row>
    <row r="91" spans="1:8" x14ac:dyDescent="0.2">
      <c r="A91" s="5" t="s">
        <v>700</v>
      </c>
      <c r="B91" s="5" t="s">
        <v>421</v>
      </c>
      <c r="C91" s="5" t="s">
        <v>167</v>
      </c>
      <c r="D91" s="5" t="s">
        <v>29</v>
      </c>
      <c r="E91" s="3">
        <v>7</v>
      </c>
      <c r="F91" s="5" t="s">
        <v>494</v>
      </c>
      <c r="G91" s="24"/>
      <c r="H91" s="54"/>
    </row>
    <row r="92" spans="1:8" x14ac:dyDescent="0.2">
      <c r="A92" s="5" t="s">
        <v>701</v>
      </c>
      <c r="B92" s="5" t="s">
        <v>422</v>
      </c>
      <c r="C92" s="5" t="s">
        <v>168</v>
      </c>
      <c r="D92" s="5" t="s">
        <v>29</v>
      </c>
      <c r="E92" s="3">
        <v>7</v>
      </c>
      <c r="F92" s="5" t="s">
        <v>494</v>
      </c>
      <c r="G92" s="24"/>
      <c r="H92" s="54"/>
    </row>
    <row r="93" spans="1:8" x14ac:dyDescent="0.2">
      <c r="A93" s="5" t="s">
        <v>711</v>
      </c>
      <c r="B93" s="5" t="s">
        <v>431</v>
      </c>
      <c r="C93" s="5" t="s">
        <v>179</v>
      </c>
      <c r="D93" s="5" t="s">
        <v>29</v>
      </c>
      <c r="E93" s="3">
        <v>7</v>
      </c>
      <c r="F93" s="5" t="s">
        <v>494</v>
      </c>
      <c r="G93" s="24"/>
      <c r="H93" s="54"/>
    </row>
    <row r="94" spans="1:8" x14ac:dyDescent="0.2">
      <c r="A94" s="5" t="s">
        <v>702</v>
      </c>
      <c r="B94" s="5" t="s">
        <v>423</v>
      </c>
      <c r="C94" s="5" t="s">
        <v>169</v>
      </c>
      <c r="D94" s="5" t="s">
        <v>29</v>
      </c>
      <c r="E94" s="3">
        <v>7</v>
      </c>
      <c r="F94" s="5" t="s">
        <v>494</v>
      </c>
      <c r="G94" s="24"/>
      <c r="H94" s="54"/>
    </row>
    <row r="95" spans="1:8" x14ac:dyDescent="0.2">
      <c r="A95" s="5" t="s">
        <v>712</v>
      </c>
      <c r="B95" s="5" t="s">
        <v>432</v>
      </c>
      <c r="C95" s="5" t="s">
        <v>180</v>
      </c>
      <c r="D95" s="5" t="s">
        <v>29</v>
      </c>
      <c r="E95" s="3">
        <v>7</v>
      </c>
      <c r="F95" s="5" t="s">
        <v>494</v>
      </c>
      <c r="G95" s="24"/>
      <c r="H95" s="54"/>
    </row>
    <row r="96" spans="1:8" x14ac:dyDescent="0.2">
      <c r="A96" s="5" t="s">
        <v>713</v>
      </c>
      <c r="B96" s="5" t="s">
        <v>433</v>
      </c>
      <c r="C96" s="5" t="s">
        <v>181</v>
      </c>
      <c r="D96" s="5" t="s">
        <v>29</v>
      </c>
      <c r="E96" s="3">
        <v>7</v>
      </c>
      <c r="F96" s="5" t="s">
        <v>494</v>
      </c>
      <c r="G96" s="24"/>
      <c r="H96" s="54"/>
    </row>
    <row r="97" spans="1:8" ht="36" x14ac:dyDescent="0.2">
      <c r="A97" s="5" t="s">
        <v>703</v>
      </c>
      <c r="B97" s="5" t="s">
        <v>424</v>
      </c>
      <c r="C97" s="5" t="s">
        <v>170</v>
      </c>
      <c r="D97" s="5" t="s">
        <v>29</v>
      </c>
      <c r="E97" s="3">
        <v>7</v>
      </c>
      <c r="F97" s="5" t="s">
        <v>495</v>
      </c>
      <c r="G97" s="24"/>
      <c r="H97" s="54"/>
    </row>
    <row r="98" spans="1:8" x14ac:dyDescent="0.2">
      <c r="A98" s="5" t="s">
        <v>704</v>
      </c>
      <c r="B98" s="5" t="s">
        <v>425</v>
      </c>
      <c r="C98" s="5" t="s">
        <v>171</v>
      </c>
      <c r="D98" s="5" t="s">
        <v>29</v>
      </c>
      <c r="E98" s="3">
        <v>7</v>
      </c>
      <c r="F98" s="5" t="s">
        <v>494</v>
      </c>
      <c r="G98" s="24"/>
      <c r="H98" s="54"/>
    </row>
    <row r="99" spans="1:8" ht="24" x14ac:dyDescent="0.2">
      <c r="A99" s="5" t="s">
        <v>705</v>
      </c>
      <c r="B99" s="5" t="s">
        <v>426</v>
      </c>
      <c r="C99" s="5" t="s">
        <v>172</v>
      </c>
      <c r="D99" s="5" t="s">
        <v>29</v>
      </c>
      <c r="E99" s="3">
        <v>10</v>
      </c>
      <c r="F99" s="5" t="s">
        <v>496</v>
      </c>
      <c r="G99" s="24"/>
      <c r="H99" s="54"/>
    </row>
    <row r="100" spans="1:8" x14ac:dyDescent="0.2">
      <c r="A100" s="5" t="s">
        <v>714</v>
      </c>
      <c r="B100" s="5" t="s">
        <v>434</v>
      </c>
      <c r="C100" s="5" t="s">
        <v>182</v>
      </c>
      <c r="D100" s="5" t="s">
        <v>29</v>
      </c>
      <c r="E100" s="3">
        <v>7</v>
      </c>
      <c r="F100" s="5" t="s">
        <v>494</v>
      </c>
      <c r="G100" s="24"/>
      <c r="H100" s="54"/>
    </row>
    <row r="101" spans="1:8" x14ac:dyDescent="0.2">
      <c r="A101" s="5" t="s">
        <v>706</v>
      </c>
      <c r="B101" s="10" t="s">
        <v>580</v>
      </c>
      <c r="C101" s="5" t="s">
        <v>173</v>
      </c>
      <c r="D101" s="5" t="s">
        <v>29</v>
      </c>
      <c r="E101" s="3">
        <v>10</v>
      </c>
      <c r="F101" s="5" t="s">
        <v>494</v>
      </c>
      <c r="G101" s="24"/>
      <c r="H101" s="54"/>
    </row>
    <row r="102" spans="1:8" x14ac:dyDescent="0.2">
      <c r="A102" s="5" t="s">
        <v>707</v>
      </c>
      <c r="B102" s="5" t="s">
        <v>427</v>
      </c>
      <c r="C102" s="5" t="s">
        <v>174</v>
      </c>
      <c r="D102" s="5" t="s">
        <v>29</v>
      </c>
      <c r="E102" s="3">
        <v>7</v>
      </c>
      <c r="F102" s="5" t="s">
        <v>494</v>
      </c>
      <c r="G102" s="24"/>
      <c r="H102" s="54"/>
    </row>
    <row r="103" spans="1:8" x14ac:dyDescent="0.2">
      <c r="A103" s="8" t="s">
        <v>731</v>
      </c>
      <c r="B103" s="5" t="s">
        <v>581</v>
      </c>
      <c r="C103" s="5" t="s">
        <v>175</v>
      </c>
      <c r="D103" s="5" t="s">
        <v>29</v>
      </c>
      <c r="E103" s="3">
        <v>7</v>
      </c>
      <c r="F103" s="5" t="s">
        <v>494</v>
      </c>
      <c r="G103" s="24"/>
      <c r="H103" s="54"/>
    </row>
    <row r="104" spans="1:8" x14ac:dyDescent="0.2">
      <c r="A104" s="5" t="s">
        <v>715</v>
      </c>
      <c r="B104" s="5" t="s">
        <v>435</v>
      </c>
      <c r="C104" s="5" t="s">
        <v>183</v>
      </c>
      <c r="D104" s="5" t="s">
        <v>29</v>
      </c>
      <c r="E104" s="3">
        <v>7</v>
      </c>
      <c r="F104" s="5" t="s">
        <v>494</v>
      </c>
      <c r="G104" s="24"/>
      <c r="H104" s="54"/>
    </row>
    <row r="105" spans="1:8" x14ac:dyDescent="0.2">
      <c r="A105" s="5" t="s">
        <v>708</v>
      </c>
      <c r="B105" s="5" t="s">
        <v>428</v>
      </c>
      <c r="C105" s="5" t="s">
        <v>176</v>
      </c>
      <c r="D105" s="5" t="s">
        <v>29</v>
      </c>
      <c r="E105" s="3">
        <v>7</v>
      </c>
      <c r="F105" s="5" t="s">
        <v>494</v>
      </c>
      <c r="G105" s="24"/>
      <c r="H105" s="54"/>
    </row>
    <row r="106" spans="1:8" x14ac:dyDescent="0.2">
      <c r="A106" s="5" t="s">
        <v>709</v>
      </c>
      <c r="B106" s="5" t="s">
        <v>429</v>
      </c>
      <c r="C106" s="5" t="s">
        <v>177</v>
      </c>
      <c r="D106" s="5" t="s">
        <v>29</v>
      </c>
      <c r="E106" s="3">
        <v>7</v>
      </c>
      <c r="F106" s="5" t="s">
        <v>494</v>
      </c>
      <c r="G106" s="24"/>
      <c r="H106" s="54"/>
    </row>
    <row r="107" spans="1:8" x14ac:dyDescent="0.2">
      <c r="A107" s="5" t="s">
        <v>710</v>
      </c>
      <c r="B107" s="5" t="s">
        <v>430</v>
      </c>
      <c r="C107" s="5" t="s">
        <v>178</v>
      </c>
      <c r="D107" s="5" t="s">
        <v>29</v>
      </c>
      <c r="E107" s="3">
        <v>7</v>
      </c>
      <c r="F107" s="5" t="s">
        <v>494</v>
      </c>
      <c r="G107" s="24"/>
      <c r="H107" s="54"/>
    </row>
    <row r="108" spans="1:8" x14ac:dyDescent="0.2">
      <c r="A108" s="5" t="s">
        <v>716</v>
      </c>
      <c r="B108" s="5" t="s">
        <v>436</v>
      </c>
      <c r="C108" s="5" t="s">
        <v>184</v>
      </c>
      <c r="D108" s="5" t="s">
        <v>29</v>
      </c>
      <c r="E108" s="3">
        <v>7</v>
      </c>
      <c r="F108" s="5" t="s">
        <v>494</v>
      </c>
      <c r="G108" s="24"/>
      <c r="H108" s="54"/>
    </row>
    <row r="109" spans="1:8" x14ac:dyDescent="0.2">
      <c r="A109" s="5" t="s">
        <v>717</v>
      </c>
      <c r="B109" s="5" t="s">
        <v>437</v>
      </c>
      <c r="C109" s="5" t="s">
        <v>185</v>
      </c>
      <c r="D109" s="5" t="s">
        <v>185</v>
      </c>
      <c r="E109" s="3">
        <v>20</v>
      </c>
      <c r="F109" s="5" t="s">
        <v>498</v>
      </c>
      <c r="G109" s="24"/>
      <c r="H109" s="54"/>
    </row>
    <row r="110" spans="1:8" x14ac:dyDescent="0.2">
      <c r="A110" s="5" t="s">
        <v>718</v>
      </c>
      <c r="B110" s="5" t="s">
        <v>582</v>
      </c>
      <c r="C110" s="5" t="s">
        <v>186</v>
      </c>
      <c r="D110" s="5" t="s">
        <v>186</v>
      </c>
      <c r="E110" s="3">
        <v>20</v>
      </c>
      <c r="F110" s="5" t="s">
        <v>591</v>
      </c>
      <c r="G110" s="24"/>
      <c r="H110" s="54"/>
    </row>
    <row r="111" spans="1:8" ht="24" x14ac:dyDescent="0.2">
      <c r="A111" s="5" t="s">
        <v>719</v>
      </c>
      <c r="B111" s="5" t="s">
        <v>438</v>
      </c>
      <c r="C111" s="5" t="s">
        <v>187</v>
      </c>
      <c r="D111" s="5" t="s">
        <v>187</v>
      </c>
      <c r="E111" s="3">
        <v>20</v>
      </c>
      <c r="F111" s="5" t="s">
        <v>499</v>
      </c>
      <c r="G111" s="24"/>
      <c r="H111" s="54"/>
    </row>
    <row r="112" spans="1:8" ht="24" x14ac:dyDescent="0.2">
      <c r="A112" s="5" t="s">
        <v>720</v>
      </c>
      <c r="B112" s="5" t="s">
        <v>583</v>
      </c>
      <c r="C112" s="5" t="s">
        <v>188</v>
      </c>
      <c r="D112" s="5" t="s">
        <v>188</v>
      </c>
      <c r="E112" s="3">
        <v>20</v>
      </c>
      <c r="F112" s="5" t="s">
        <v>592</v>
      </c>
      <c r="G112" s="24"/>
      <c r="H112" s="54"/>
    </row>
    <row r="113" spans="1:8" x14ac:dyDescent="0.2">
      <c r="A113" s="12">
        <v>6510</v>
      </c>
      <c r="B113" s="5" t="s">
        <v>439</v>
      </c>
      <c r="C113" s="5" t="s">
        <v>40</v>
      </c>
      <c r="D113" s="5" t="s">
        <v>41</v>
      </c>
      <c r="E113" s="3">
        <v>15</v>
      </c>
      <c r="F113" s="5" t="s">
        <v>500</v>
      </c>
      <c r="G113" s="24"/>
      <c r="H113" s="54"/>
    </row>
    <row r="114" spans="1:8" ht="24" x14ac:dyDescent="0.2">
      <c r="A114" s="12">
        <v>6260</v>
      </c>
      <c r="B114" s="5" t="s">
        <v>440</v>
      </c>
      <c r="C114" s="5" t="s">
        <v>42</v>
      </c>
      <c r="D114" s="5" t="s">
        <v>43</v>
      </c>
      <c r="E114" s="3">
        <v>15</v>
      </c>
      <c r="F114" s="5" t="s">
        <v>500</v>
      </c>
      <c r="G114" s="24"/>
      <c r="H114" s="54"/>
    </row>
    <row r="115" spans="1:8" ht="48" x14ac:dyDescent="0.2">
      <c r="A115" s="12">
        <v>6675</v>
      </c>
      <c r="B115" s="5" t="s">
        <v>441</v>
      </c>
      <c r="C115" s="5" t="s">
        <v>189</v>
      </c>
      <c r="D115" s="5" t="s">
        <v>190</v>
      </c>
      <c r="E115" s="3">
        <v>7</v>
      </c>
      <c r="F115" s="5" t="s">
        <v>501</v>
      </c>
      <c r="G115" s="24"/>
      <c r="H115" s="54"/>
    </row>
    <row r="116" spans="1:8" ht="24" x14ac:dyDescent="0.2">
      <c r="A116" s="12">
        <v>6675</v>
      </c>
      <c r="B116" s="5" t="s">
        <v>441</v>
      </c>
      <c r="C116" s="5" t="s">
        <v>778</v>
      </c>
      <c r="D116" s="5" t="s">
        <v>770</v>
      </c>
      <c r="E116" s="3">
        <v>2</v>
      </c>
      <c r="F116" s="5" t="s">
        <v>501</v>
      </c>
      <c r="G116" s="24"/>
      <c r="H116" s="54"/>
    </row>
    <row r="117" spans="1:8" ht="24" x14ac:dyDescent="0.2">
      <c r="A117" s="12">
        <v>5750</v>
      </c>
      <c r="B117" s="5" t="s">
        <v>442</v>
      </c>
      <c r="C117" s="5" t="s">
        <v>191</v>
      </c>
      <c r="D117" s="5" t="s">
        <v>192</v>
      </c>
      <c r="E117" s="3">
        <v>7</v>
      </c>
      <c r="F117" s="5" t="s">
        <v>502</v>
      </c>
      <c r="G117" s="24"/>
      <c r="H117" s="54"/>
    </row>
    <row r="118" spans="1:8" ht="120" x14ac:dyDescent="0.2">
      <c r="A118" s="12">
        <v>5679</v>
      </c>
      <c r="B118" s="5" t="s">
        <v>443</v>
      </c>
      <c r="C118" s="5" t="s">
        <v>193</v>
      </c>
      <c r="D118" s="5" t="s">
        <v>194</v>
      </c>
      <c r="E118" s="3">
        <v>10</v>
      </c>
      <c r="F118" s="5" t="s">
        <v>503</v>
      </c>
      <c r="G118" s="24"/>
      <c r="H118" s="54"/>
    </row>
    <row r="119" spans="1:8" ht="36" x14ac:dyDescent="0.2">
      <c r="A119" s="12">
        <v>6676</v>
      </c>
      <c r="B119" s="5" t="s">
        <v>620</v>
      </c>
      <c r="C119" s="5" t="s">
        <v>70</v>
      </c>
      <c r="D119" s="5" t="s">
        <v>71</v>
      </c>
      <c r="E119" s="3">
        <v>7</v>
      </c>
      <c r="F119" s="5" t="s">
        <v>502</v>
      </c>
      <c r="G119" s="24"/>
      <c r="H119" s="54"/>
    </row>
    <row r="120" spans="1:8" ht="24" x14ac:dyDescent="0.2">
      <c r="A120" s="12">
        <v>6676</v>
      </c>
      <c r="B120" s="5" t="s">
        <v>620</v>
      </c>
      <c r="C120" s="5" t="s">
        <v>776</v>
      </c>
      <c r="D120" s="5" t="s">
        <v>770</v>
      </c>
      <c r="E120" s="3">
        <v>2</v>
      </c>
      <c r="F120" s="5" t="s">
        <v>502</v>
      </c>
      <c r="G120" s="24"/>
      <c r="H120" s="54"/>
    </row>
    <row r="121" spans="1:8" ht="24" x14ac:dyDescent="0.2">
      <c r="A121" s="12">
        <v>6677</v>
      </c>
      <c r="B121" s="5" t="s">
        <v>444</v>
      </c>
      <c r="C121" s="5" t="s">
        <v>195</v>
      </c>
      <c r="D121" s="5" t="s">
        <v>196</v>
      </c>
      <c r="E121" s="3">
        <v>10</v>
      </c>
      <c r="F121" s="5" t="s">
        <v>502</v>
      </c>
      <c r="G121" s="24"/>
      <c r="H121" s="54"/>
    </row>
    <row r="122" spans="1:8" ht="48" x14ac:dyDescent="0.2">
      <c r="A122" s="12">
        <v>5844</v>
      </c>
      <c r="B122" s="5" t="s">
        <v>445</v>
      </c>
      <c r="C122" s="5" t="s">
        <v>197</v>
      </c>
      <c r="D122" s="5" t="s">
        <v>198</v>
      </c>
      <c r="E122" s="3">
        <v>7</v>
      </c>
      <c r="F122" s="5" t="s">
        <v>502</v>
      </c>
      <c r="G122" s="24"/>
      <c r="H122" s="54"/>
    </row>
    <row r="123" spans="1:8" ht="72" x14ac:dyDescent="0.2">
      <c r="A123" s="12">
        <v>6678</v>
      </c>
      <c r="B123" s="5" t="s">
        <v>600</v>
      </c>
      <c r="C123" s="5" t="s">
        <v>199</v>
      </c>
      <c r="D123" s="5" t="s">
        <v>200</v>
      </c>
      <c r="E123" s="3">
        <v>7</v>
      </c>
      <c r="F123" s="5" t="s">
        <v>502</v>
      </c>
      <c r="G123" s="24"/>
      <c r="H123" s="54"/>
    </row>
    <row r="124" spans="1:8" ht="36" x14ac:dyDescent="0.2">
      <c r="A124" s="12">
        <v>6678</v>
      </c>
      <c r="B124" s="5" t="s">
        <v>600</v>
      </c>
      <c r="C124" s="5" t="s">
        <v>780</v>
      </c>
      <c r="D124" s="5" t="s">
        <v>770</v>
      </c>
      <c r="E124" s="3">
        <v>2</v>
      </c>
      <c r="F124" s="5" t="s">
        <v>502</v>
      </c>
      <c r="G124" s="24"/>
      <c r="H124" s="54"/>
    </row>
    <row r="125" spans="1:8" ht="24" x14ac:dyDescent="0.2">
      <c r="A125" s="12">
        <v>6449</v>
      </c>
      <c r="B125" s="5" t="s">
        <v>446</v>
      </c>
      <c r="C125" s="5" t="s">
        <v>201</v>
      </c>
      <c r="D125" s="5" t="s">
        <v>202</v>
      </c>
      <c r="E125" s="3">
        <v>10</v>
      </c>
      <c r="F125" s="5" t="s">
        <v>502</v>
      </c>
      <c r="G125" s="24"/>
      <c r="H125" s="54"/>
    </row>
    <row r="126" spans="1:8" ht="36" x14ac:dyDescent="0.2">
      <c r="A126" s="5" t="s">
        <v>721</v>
      </c>
      <c r="B126" s="5" t="s">
        <v>447</v>
      </c>
      <c r="C126" s="5" t="s">
        <v>203</v>
      </c>
      <c r="D126" s="5" t="s">
        <v>204</v>
      </c>
      <c r="E126" s="3">
        <v>10</v>
      </c>
      <c r="F126" s="5" t="s">
        <v>502</v>
      </c>
      <c r="G126" s="24"/>
      <c r="H126" s="54"/>
    </row>
    <row r="127" spans="1:8" ht="72" x14ac:dyDescent="0.2">
      <c r="A127" s="12">
        <v>6797</v>
      </c>
      <c r="B127" s="5" t="s">
        <v>614</v>
      </c>
      <c r="C127" s="5" t="s">
        <v>629</v>
      </c>
      <c r="D127" s="5" t="s">
        <v>200</v>
      </c>
      <c r="E127" s="3">
        <v>10</v>
      </c>
      <c r="F127" s="5" t="s">
        <v>502</v>
      </c>
      <c r="G127" s="24"/>
      <c r="H127" s="54"/>
    </row>
    <row r="128" spans="1:8" ht="72" x14ac:dyDescent="0.2">
      <c r="A128" s="12">
        <v>6702</v>
      </c>
      <c r="B128" s="5" t="s">
        <v>615</v>
      </c>
      <c r="C128" s="5" t="s">
        <v>205</v>
      </c>
      <c r="D128" s="5" t="s">
        <v>206</v>
      </c>
      <c r="E128" s="3">
        <v>7</v>
      </c>
      <c r="F128" s="5" t="s">
        <v>504</v>
      </c>
      <c r="G128" s="24"/>
      <c r="H128" s="54"/>
    </row>
    <row r="129" spans="1:8" ht="108" x14ac:dyDescent="0.2">
      <c r="A129" s="12">
        <v>6703</v>
      </c>
      <c r="B129" s="5" t="s">
        <v>616</v>
      </c>
      <c r="C129" s="5" t="s">
        <v>207</v>
      </c>
      <c r="D129" s="5" t="s">
        <v>208</v>
      </c>
      <c r="E129" s="3">
        <v>7</v>
      </c>
      <c r="F129" s="5" t="s">
        <v>501</v>
      </c>
      <c r="G129" s="24"/>
      <c r="H129" s="54"/>
    </row>
    <row r="130" spans="1:8" x14ac:dyDescent="0.2">
      <c r="A130" s="12">
        <v>7230</v>
      </c>
      <c r="B130" s="5" t="s">
        <v>619</v>
      </c>
      <c r="C130" s="5" t="s">
        <v>617</v>
      </c>
      <c r="D130" s="5" t="s">
        <v>618</v>
      </c>
      <c r="E130" s="3">
        <v>7</v>
      </c>
      <c r="F130" s="5" t="s">
        <v>502</v>
      </c>
      <c r="G130" s="24"/>
      <c r="H130" s="54"/>
    </row>
    <row r="131" spans="1:8" ht="60" x14ac:dyDescent="0.2">
      <c r="A131" s="12">
        <v>5985</v>
      </c>
      <c r="B131" s="5" t="s">
        <v>84</v>
      </c>
      <c r="C131" s="5" t="s">
        <v>84</v>
      </c>
      <c r="D131" s="5" t="s">
        <v>209</v>
      </c>
      <c r="E131" s="3">
        <v>10</v>
      </c>
      <c r="F131" s="5" t="s">
        <v>505</v>
      </c>
      <c r="G131" s="24"/>
      <c r="H131" s="54"/>
    </row>
    <row r="132" spans="1:8" ht="72" x14ac:dyDescent="0.2">
      <c r="A132" s="12">
        <v>6679</v>
      </c>
      <c r="B132" s="5" t="s">
        <v>86</v>
      </c>
      <c r="C132" s="5" t="s">
        <v>86</v>
      </c>
      <c r="D132" s="5" t="s">
        <v>210</v>
      </c>
      <c r="E132" s="3">
        <v>10</v>
      </c>
      <c r="F132" s="5" t="s">
        <v>505</v>
      </c>
      <c r="G132" s="24"/>
      <c r="H132" s="54"/>
    </row>
    <row r="133" spans="1:8" ht="120" x14ac:dyDescent="0.2">
      <c r="A133" s="12">
        <v>5984</v>
      </c>
      <c r="B133" s="5" t="s">
        <v>450</v>
      </c>
      <c r="C133" s="5" t="s">
        <v>88</v>
      </c>
      <c r="D133" s="5" t="s">
        <v>211</v>
      </c>
      <c r="E133" s="3">
        <v>10</v>
      </c>
      <c r="F133" s="5" t="s">
        <v>505</v>
      </c>
      <c r="G133" s="24"/>
      <c r="H133" s="54"/>
    </row>
    <row r="134" spans="1:8" x14ac:dyDescent="0.2">
      <c r="A134" s="5" t="s">
        <v>722</v>
      </c>
      <c r="B134" s="5" t="s">
        <v>212</v>
      </c>
      <c r="C134" s="5" t="s">
        <v>212</v>
      </c>
      <c r="D134" s="5" t="s">
        <v>213</v>
      </c>
      <c r="E134" s="3">
        <v>10</v>
      </c>
      <c r="F134" s="5" t="s">
        <v>506</v>
      </c>
      <c r="G134" s="24"/>
      <c r="H134" s="54"/>
    </row>
    <row r="135" spans="1:8" x14ac:dyDescent="0.2">
      <c r="A135" s="5" t="s">
        <v>723</v>
      </c>
      <c r="B135" s="5" t="s">
        <v>69</v>
      </c>
      <c r="C135" s="5" t="s">
        <v>214</v>
      </c>
      <c r="D135" s="5" t="s">
        <v>69</v>
      </c>
      <c r="E135" s="3">
        <v>10</v>
      </c>
      <c r="F135" s="5" t="s">
        <v>502</v>
      </c>
      <c r="G135" s="24"/>
      <c r="H135" s="54"/>
    </row>
    <row r="136" spans="1:8" ht="36" x14ac:dyDescent="0.2">
      <c r="A136" s="12">
        <v>7282</v>
      </c>
      <c r="B136" s="5" t="s">
        <v>451</v>
      </c>
      <c r="C136" s="5" t="s">
        <v>215</v>
      </c>
      <c r="D136" s="5" t="s">
        <v>216</v>
      </c>
      <c r="E136" s="3">
        <v>7</v>
      </c>
      <c r="F136" s="5" t="s">
        <v>502</v>
      </c>
      <c r="G136" s="24"/>
      <c r="H136" s="54"/>
    </row>
    <row r="137" spans="1:8" x14ac:dyDescent="0.2">
      <c r="A137" s="5" t="s">
        <v>724</v>
      </c>
      <c r="B137" s="5" t="s">
        <v>217</v>
      </c>
      <c r="C137" s="5" t="s">
        <v>217</v>
      </c>
      <c r="D137" s="5" t="s">
        <v>217</v>
      </c>
      <c r="E137" s="3">
        <v>10</v>
      </c>
      <c r="F137" s="5" t="s">
        <v>503</v>
      </c>
      <c r="G137" s="24"/>
      <c r="H137" s="54"/>
    </row>
    <row r="138" spans="1:8" ht="48" x14ac:dyDescent="0.2">
      <c r="A138" s="12">
        <v>5710</v>
      </c>
      <c r="B138" s="5" t="s">
        <v>452</v>
      </c>
      <c r="C138" s="5" t="s">
        <v>218</v>
      </c>
      <c r="D138" s="5" t="s">
        <v>219</v>
      </c>
      <c r="E138" s="3">
        <v>15</v>
      </c>
      <c r="F138" s="5" t="s">
        <v>507</v>
      </c>
      <c r="G138" s="24"/>
      <c r="H138" s="54"/>
    </row>
    <row r="139" spans="1:8" ht="72" x14ac:dyDescent="0.2">
      <c r="A139" s="12" t="s">
        <v>453</v>
      </c>
      <c r="B139" s="5" t="s">
        <v>454</v>
      </c>
      <c r="C139" s="5" t="s">
        <v>220</v>
      </c>
      <c r="D139" s="5" t="s">
        <v>221</v>
      </c>
      <c r="E139" s="3">
        <v>10</v>
      </c>
      <c r="F139" s="5" t="s">
        <v>502</v>
      </c>
      <c r="G139" s="24"/>
      <c r="H139" s="54"/>
    </row>
    <row r="140" spans="1:8" x14ac:dyDescent="0.2">
      <c r="A140" s="12">
        <v>6499</v>
      </c>
      <c r="B140" s="5" t="s">
        <v>455</v>
      </c>
      <c r="C140" s="5" t="s">
        <v>222</v>
      </c>
      <c r="D140" s="5" t="s">
        <v>223</v>
      </c>
      <c r="E140" s="3">
        <v>10</v>
      </c>
      <c r="F140" s="5" t="s">
        <v>502</v>
      </c>
      <c r="G140" s="24"/>
      <c r="H140" s="54"/>
    </row>
    <row r="141" spans="1:8" x14ac:dyDescent="0.2">
      <c r="A141" s="12">
        <v>5759</v>
      </c>
      <c r="B141" s="5" t="s">
        <v>456</v>
      </c>
      <c r="C141" s="5" t="s">
        <v>224</v>
      </c>
      <c r="D141" s="5" t="s">
        <v>224</v>
      </c>
      <c r="E141" s="3">
        <v>7</v>
      </c>
      <c r="F141" s="5" t="s">
        <v>502</v>
      </c>
      <c r="G141" s="24"/>
      <c r="H141" s="54"/>
    </row>
    <row r="142" spans="1:8" x14ac:dyDescent="0.2">
      <c r="A142" s="12">
        <v>5735</v>
      </c>
      <c r="B142" s="5" t="s">
        <v>457</v>
      </c>
      <c r="C142" s="5" t="s">
        <v>225</v>
      </c>
      <c r="D142" s="5" t="s">
        <v>226</v>
      </c>
      <c r="E142" s="3">
        <v>7</v>
      </c>
      <c r="F142" s="5" t="s">
        <v>502</v>
      </c>
      <c r="G142" s="24"/>
      <c r="H142" s="54"/>
    </row>
    <row r="143" spans="1:8" x14ac:dyDescent="0.2">
      <c r="A143" s="12">
        <v>7574</v>
      </c>
      <c r="B143" s="5" t="s">
        <v>227</v>
      </c>
      <c r="C143" s="5" t="s">
        <v>227</v>
      </c>
      <c r="D143" s="5" t="s">
        <v>228</v>
      </c>
      <c r="E143" s="3">
        <v>10</v>
      </c>
      <c r="F143" s="5" t="s">
        <v>502</v>
      </c>
      <c r="G143" s="24"/>
      <c r="H143" s="54"/>
    </row>
    <row r="144" spans="1:8" x14ac:dyDescent="0.2">
      <c r="A144" s="5" t="s">
        <v>725</v>
      </c>
      <c r="B144" s="5" t="s">
        <v>229</v>
      </c>
      <c r="C144" s="5" t="s">
        <v>229</v>
      </c>
      <c r="D144" s="5" t="s">
        <v>229</v>
      </c>
      <c r="E144" s="3">
        <v>10</v>
      </c>
      <c r="F144" s="5" t="s">
        <v>502</v>
      </c>
      <c r="G144" s="24"/>
      <c r="H144" s="54"/>
    </row>
    <row r="145" spans="1:8" ht="24" x14ac:dyDescent="0.2">
      <c r="A145" s="12">
        <v>6381</v>
      </c>
      <c r="B145" s="5" t="s">
        <v>458</v>
      </c>
      <c r="C145" s="5" t="s">
        <v>230</v>
      </c>
      <c r="D145" s="5" t="s">
        <v>231</v>
      </c>
      <c r="E145" s="3">
        <v>15</v>
      </c>
      <c r="F145" s="5" t="s">
        <v>508</v>
      </c>
      <c r="G145" s="24"/>
      <c r="H145" s="54"/>
    </row>
    <row r="146" spans="1:8" ht="60" x14ac:dyDescent="0.2">
      <c r="A146" s="12">
        <v>5678</v>
      </c>
      <c r="B146" s="5" t="s">
        <v>232</v>
      </c>
      <c r="C146" s="5" t="s">
        <v>232</v>
      </c>
      <c r="D146" s="5" t="s">
        <v>233</v>
      </c>
      <c r="E146" s="3">
        <v>15</v>
      </c>
      <c r="F146" s="5" t="s">
        <v>509</v>
      </c>
      <c r="G146" s="24"/>
      <c r="H146" s="54"/>
    </row>
    <row r="147" spans="1:8" x14ac:dyDescent="0.2">
      <c r="A147" s="12">
        <v>6680</v>
      </c>
      <c r="B147" s="5" t="s">
        <v>234</v>
      </c>
      <c r="C147" s="5" t="s">
        <v>234</v>
      </c>
      <c r="D147" s="5" t="s">
        <v>235</v>
      </c>
      <c r="E147" s="3">
        <v>15</v>
      </c>
      <c r="F147" s="5" t="s">
        <v>509</v>
      </c>
      <c r="G147" s="24"/>
      <c r="H147" s="54"/>
    </row>
    <row r="148" spans="1:8" x14ac:dyDescent="0.2">
      <c r="A148" s="12">
        <v>6687</v>
      </c>
      <c r="B148" s="5" t="s">
        <v>236</v>
      </c>
      <c r="C148" s="5" t="s">
        <v>236</v>
      </c>
      <c r="D148" s="5" t="s">
        <v>236</v>
      </c>
      <c r="E148" s="3">
        <v>10</v>
      </c>
      <c r="F148" s="5" t="s">
        <v>509</v>
      </c>
      <c r="G148" s="24"/>
      <c r="H148" s="54"/>
    </row>
    <row r="149" spans="1:8" ht="24" x14ac:dyDescent="0.2">
      <c r="A149" s="5" t="s">
        <v>726</v>
      </c>
      <c r="B149" s="5" t="s">
        <v>459</v>
      </c>
      <c r="C149" s="5" t="s">
        <v>237</v>
      </c>
      <c r="D149" s="5" t="s">
        <v>238</v>
      </c>
      <c r="E149" s="3">
        <v>10</v>
      </c>
      <c r="F149" s="5" t="s">
        <v>510</v>
      </c>
      <c r="G149" s="24"/>
      <c r="H149" s="54"/>
    </row>
    <row r="150" spans="1:8" ht="36" x14ac:dyDescent="0.2">
      <c r="A150" s="12">
        <v>5997</v>
      </c>
      <c r="B150" s="5" t="s">
        <v>584</v>
      </c>
      <c r="C150" s="5" t="s">
        <v>239</v>
      </c>
      <c r="D150" s="5" t="s">
        <v>240</v>
      </c>
      <c r="E150" s="3">
        <v>10</v>
      </c>
      <c r="F150" s="5" t="s">
        <v>613</v>
      </c>
      <c r="G150" s="24"/>
      <c r="H150" s="54"/>
    </row>
    <row r="151" spans="1:8" ht="24" x14ac:dyDescent="0.2">
      <c r="A151" s="12">
        <v>5675</v>
      </c>
      <c r="B151" s="5" t="s">
        <v>601</v>
      </c>
      <c r="C151" s="5" t="s">
        <v>602</v>
      </c>
      <c r="D151" s="5" t="s">
        <v>603</v>
      </c>
      <c r="E151" s="3">
        <v>10</v>
      </c>
      <c r="F151" s="5" t="s">
        <v>604</v>
      </c>
      <c r="G151" s="24"/>
      <c r="H151" s="54"/>
    </row>
    <row r="152" spans="1:8" ht="84" x14ac:dyDescent="0.2">
      <c r="A152" s="12">
        <v>5876</v>
      </c>
      <c r="B152" s="5" t="s">
        <v>460</v>
      </c>
      <c r="C152" s="5" t="s">
        <v>90</v>
      </c>
      <c r="D152" s="5" t="s">
        <v>91</v>
      </c>
      <c r="E152" s="3">
        <v>15</v>
      </c>
      <c r="F152" s="5" t="s">
        <v>509</v>
      </c>
      <c r="G152" s="24"/>
      <c r="H152" s="54"/>
    </row>
    <row r="153" spans="1:8" ht="48" x14ac:dyDescent="0.2">
      <c r="A153" s="12">
        <v>5691</v>
      </c>
      <c r="B153" s="5" t="s">
        <v>461</v>
      </c>
      <c r="C153" s="5" t="s">
        <v>92</v>
      </c>
      <c r="D153" s="5" t="s">
        <v>241</v>
      </c>
      <c r="E153" s="3">
        <v>10</v>
      </c>
      <c r="F153" s="5" t="s">
        <v>509</v>
      </c>
      <c r="G153" s="24"/>
      <c r="H153" s="54"/>
    </row>
    <row r="154" spans="1:8" ht="96" x14ac:dyDescent="0.2">
      <c r="A154" s="12">
        <v>6611</v>
      </c>
      <c r="B154" s="5" t="s">
        <v>462</v>
      </c>
      <c r="C154" s="5" t="s">
        <v>242</v>
      </c>
      <c r="D154" s="5" t="s">
        <v>243</v>
      </c>
      <c r="E154" s="3">
        <v>15</v>
      </c>
      <c r="F154" s="5" t="s">
        <v>503</v>
      </c>
      <c r="G154" s="24"/>
      <c r="H154" s="54"/>
    </row>
    <row r="155" spans="1:8" ht="24" x14ac:dyDescent="0.2">
      <c r="A155" s="12">
        <v>5921</v>
      </c>
      <c r="B155" s="5" t="s">
        <v>463</v>
      </c>
      <c r="C155" s="5" t="s">
        <v>244</v>
      </c>
      <c r="D155" s="5" t="s">
        <v>245</v>
      </c>
      <c r="E155" s="3">
        <v>10</v>
      </c>
      <c r="F155" s="5" t="s">
        <v>502</v>
      </c>
      <c r="G155" s="24"/>
      <c r="H155" s="54"/>
    </row>
    <row r="156" spans="1:8" x14ac:dyDescent="0.2">
      <c r="A156" s="13" t="s">
        <v>622</v>
      </c>
      <c r="B156" s="5" t="s">
        <v>611</v>
      </c>
      <c r="C156" s="5" t="s">
        <v>611</v>
      </c>
      <c r="D156" s="5" t="s">
        <v>611</v>
      </c>
      <c r="E156" s="3">
        <v>10</v>
      </c>
      <c r="F156" s="5" t="s">
        <v>612</v>
      </c>
      <c r="G156" s="24"/>
      <c r="H156" s="54"/>
    </row>
    <row r="157" spans="1:8" ht="84" x14ac:dyDescent="0.2">
      <c r="A157" s="12">
        <v>6969</v>
      </c>
      <c r="B157" s="5" t="s">
        <v>464</v>
      </c>
      <c r="C157" s="5" t="s">
        <v>98</v>
      </c>
      <c r="D157" s="5" t="s">
        <v>99</v>
      </c>
      <c r="E157" s="3">
        <v>15</v>
      </c>
      <c r="F157" s="5" t="s">
        <v>593</v>
      </c>
      <c r="G157" s="24"/>
      <c r="H157" s="54"/>
    </row>
    <row r="158" spans="1:8" ht="347.25" x14ac:dyDescent="0.2">
      <c r="A158" s="12">
        <v>6056</v>
      </c>
      <c r="B158" s="5" t="s">
        <v>465</v>
      </c>
      <c r="C158" s="5" t="s">
        <v>246</v>
      </c>
      <c r="D158" s="5" t="s">
        <v>630</v>
      </c>
      <c r="E158" s="3">
        <v>15</v>
      </c>
      <c r="F158" s="5" t="s">
        <v>599</v>
      </c>
      <c r="G158" s="24"/>
      <c r="H158" s="54"/>
    </row>
    <row r="159" spans="1:8" ht="369" x14ac:dyDescent="0.2">
      <c r="A159" s="12">
        <v>6057</v>
      </c>
      <c r="B159" s="5" t="s">
        <v>466</v>
      </c>
      <c r="C159" s="5" t="s">
        <v>247</v>
      </c>
      <c r="D159" s="5" t="s">
        <v>632</v>
      </c>
      <c r="E159" s="3">
        <v>15</v>
      </c>
      <c r="F159" s="5" t="s">
        <v>599</v>
      </c>
      <c r="G159" s="24"/>
      <c r="H159" s="54"/>
    </row>
    <row r="160" spans="1:8" ht="24" x14ac:dyDescent="0.2">
      <c r="A160" s="12">
        <v>6580</v>
      </c>
      <c r="B160" s="5" t="s">
        <v>467</v>
      </c>
      <c r="C160" s="5" t="s">
        <v>248</v>
      </c>
      <c r="D160" s="5" t="s">
        <v>249</v>
      </c>
      <c r="E160" s="3">
        <v>10</v>
      </c>
      <c r="F160" s="5" t="s">
        <v>508</v>
      </c>
      <c r="G160" s="24"/>
      <c r="H160" s="54"/>
    </row>
    <row r="161" spans="1:8" ht="48" x14ac:dyDescent="0.2">
      <c r="A161" s="12">
        <v>6054</v>
      </c>
      <c r="B161" s="5" t="s">
        <v>468</v>
      </c>
      <c r="C161" s="5" t="s">
        <v>250</v>
      </c>
      <c r="D161" s="5" t="s">
        <v>251</v>
      </c>
      <c r="E161" s="3">
        <v>10</v>
      </c>
      <c r="F161" s="5" t="s">
        <v>505</v>
      </c>
      <c r="G161" s="24"/>
      <c r="H161" s="54"/>
    </row>
    <row r="162" spans="1:8" x14ac:dyDescent="0.2">
      <c r="A162" s="12">
        <v>6055</v>
      </c>
      <c r="B162" s="5" t="s">
        <v>469</v>
      </c>
      <c r="C162" s="5" t="s">
        <v>252</v>
      </c>
      <c r="D162" s="5" t="s">
        <v>253</v>
      </c>
      <c r="E162" s="3">
        <v>10</v>
      </c>
      <c r="F162" s="5" t="s">
        <v>505</v>
      </c>
      <c r="G162" s="24"/>
      <c r="H162" s="54"/>
    </row>
    <row r="163" spans="1:8" x14ac:dyDescent="0.2">
      <c r="A163" s="5" t="s">
        <v>727</v>
      </c>
      <c r="B163" s="5" t="s">
        <v>470</v>
      </c>
      <c r="C163" s="5" t="s">
        <v>254</v>
      </c>
      <c r="D163" s="5" t="s">
        <v>255</v>
      </c>
      <c r="E163" s="3">
        <v>10</v>
      </c>
      <c r="F163" s="5" t="s">
        <v>508</v>
      </c>
      <c r="G163" s="24"/>
      <c r="H163" s="54"/>
    </row>
    <row r="164" spans="1:8" ht="36" x14ac:dyDescent="0.2">
      <c r="A164" s="12">
        <v>6888</v>
      </c>
      <c r="B164" s="5" t="s">
        <v>609</v>
      </c>
      <c r="C164" s="5" t="s">
        <v>609</v>
      </c>
      <c r="D164" s="5" t="s">
        <v>610</v>
      </c>
      <c r="E164" s="3">
        <v>20</v>
      </c>
      <c r="F164" s="5" t="s">
        <v>505</v>
      </c>
      <c r="G164" s="24"/>
      <c r="H164" s="54"/>
    </row>
    <row r="165" spans="1:8" ht="120" x14ac:dyDescent="0.2">
      <c r="A165" s="12">
        <v>6688</v>
      </c>
      <c r="B165" s="5" t="s">
        <v>476</v>
      </c>
      <c r="C165" s="5" t="s">
        <v>256</v>
      </c>
      <c r="D165" s="5" t="s">
        <v>257</v>
      </c>
      <c r="E165" s="3">
        <v>15</v>
      </c>
      <c r="F165" s="5" t="s">
        <v>508</v>
      </c>
      <c r="G165" s="24"/>
      <c r="H165" s="54"/>
    </row>
    <row r="166" spans="1:8" ht="192" x14ac:dyDescent="0.2">
      <c r="A166" s="12">
        <v>6536</v>
      </c>
      <c r="B166" s="5" t="s">
        <v>471</v>
      </c>
      <c r="C166" s="5" t="s">
        <v>258</v>
      </c>
      <c r="D166" s="5" t="s">
        <v>259</v>
      </c>
      <c r="E166" s="3">
        <v>30</v>
      </c>
      <c r="F166" s="5" t="s">
        <v>506</v>
      </c>
      <c r="G166" s="24"/>
      <c r="H166" s="54"/>
    </row>
    <row r="167" spans="1:8" x14ac:dyDescent="0.2">
      <c r="A167" s="12">
        <v>6619</v>
      </c>
      <c r="B167" s="5" t="s">
        <v>472</v>
      </c>
      <c r="C167" s="5" t="s">
        <v>260</v>
      </c>
      <c r="D167" s="5" t="s">
        <v>261</v>
      </c>
      <c r="E167" s="3">
        <v>30</v>
      </c>
      <c r="F167" s="5" t="s">
        <v>506</v>
      </c>
      <c r="G167" s="24"/>
      <c r="H167" s="54"/>
    </row>
    <row r="168" spans="1:8" ht="24" x14ac:dyDescent="0.2">
      <c r="A168" s="12">
        <v>6537</v>
      </c>
      <c r="B168" s="5" t="s">
        <v>473</v>
      </c>
      <c r="C168" s="5" t="s">
        <v>262</v>
      </c>
      <c r="D168" s="5" t="s">
        <v>263</v>
      </c>
      <c r="E168" s="3">
        <v>30</v>
      </c>
      <c r="F168" s="5" t="s">
        <v>506</v>
      </c>
      <c r="G168" s="24"/>
      <c r="H168" s="54"/>
    </row>
    <row r="169" spans="1:8" ht="36" x14ac:dyDescent="0.2">
      <c r="A169" s="12">
        <v>6538</v>
      </c>
      <c r="B169" s="5" t="s">
        <v>474</v>
      </c>
      <c r="C169" s="5" t="s">
        <v>264</v>
      </c>
      <c r="D169" s="5" t="s">
        <v>265</v>
      </c>
      <c r="E169" s="3">
        <v>30</v>
      </c>
      <c r="F169" s="5" t="s">
        <v>506</v>
      </c>
      <c r="G169" s="24"/>
      <c r="H169" s="54"/>
    </row>
    <row r="170" spans="1:8" ht="34.5" x14ac:dyDescent="0.2">
      <c r="A170" s="12">
        <v>6379</v>
      </c>
      <c r="B170" s="5" t="s">
        <v>475</v>
      </c>
      <c r="C170" s="5" t="s">
        <v>266</v>
      </c>
      <c r="D170" s="5" t="s">
        <v>267</v>
      </c>
      <c r="E170" s="3">
        <v>30</v>
      </c>
      <c r="F170" s="5" t="s">
        <v>506</v>
      </c>
      <c r="G170" s="24"/>
      <c r="H170" s="5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630B6-3C13-454E-8640-5F6118241B34}">
  <dimension ref="A2:H113"/>
  <sheetViews>
    <sheetView showGridLines="0" workbookViewId="0">
      <pane ySplit="5" topLeftCell="A6" activePane="bottomLeft" state="frozen"/>
      <selection activeCell="A5" sqref="A5"/>
      <selection pane="bottomLeft" activeCell="A5" sqref="A5"/>
    </sheetView>
  </sheetViews>
  <sheetFormatPr defaultColWidth="9.140625" defaultRowHeight="12" x14ac:dyDescent="0.2"/>
  <cols>
    <col min="1" max="1" width="19.140625" style="5" customWidth="1"/>
    <col min="2" max="3" width="31.5703125" style="5" customWidth="1"/>
    <col min="4" max="4" width="37.140625" style="5" customWidth="1"/>
    <col min="5" max="5" width="19.140625" style="3" customWidth="1"/>
    <col min="6" max="6" width="31.5703125" style="5" customWidth="1"/>
    <col min="7" max="7" width="14.7109375" style="2" customWidth="1"/>
    <col min="8" max="8" width="13.42578125" style="2" customWidth="1"/>
    <col min="9" max="16384" width="9.140625" style="2"/>
  </cols>
  <sheetData>
    <row r="2" spans="1:8" x14ac:dyDescent="0.2">
      <c r="B2" s="19"/>
      <c r="H2" s="49" t="str">
        <f>'2. Jord'!$H$2</f>
        <v>Version 1</v>
      </c>
    </row>
    <row r="3" spans="1:8" x14ac:dyDescent="0.2">
      <c r="B3" s="12" t="s">
        <v>753</v>
      </c>
    </row>
    <row r="4" spans="1:8" ht="12.6" customHeight="1" x14ac:dyDescent="0.2"/>
    <row r="5" spans="1:8" ht="23.1" customHeight="1" x14ac:dyDescent="0.2">
      <c r="A5" s="7" t="s">
        <v>316</v>
      </c>
      <c r="B5" s="7" t="s">
        <v>317</v>
      </c>
      <c r="C5" s="7" t="s">
        <v>318</v>
      </c>
      <c r="D5" s="7" t="s">
        <v>319</v>
      </c>
      <c r="E5" s="1" t="s">
        <v>0</v>
      </c>
      <c r="F5" s="7" t="s">
        <v>379</v>
      </c>
      <c r="G5" s="7" t="s">
        <v>757</v>
      </c>
      <c r="H5" s="7" t="s">
        <v>802</v>
      </c>
    </row>
    <row r="6" spans="1:8" ht="84" x14ac:dyDescent="0.2">
      <c r="A6" s="11" t="s">
        <v>512</v>
      </c>
      <c r="B6" s="8" t="s">
        <v>382</v>
      </c>
      <c r="C6" s="8" t="s">
        <v>113</v>
      </c>
      <c r="D6" s="5" t="s">
        <v>268</v>
      </c>
      <c r="E6" s="3">
        <v>10</v>
      </c>
      <c r="F6" s="5" t="s">
        <v>533</v>
      </c>
      <c r="G6" s="23"/>
      <c r="H6" s="5"/>
    </row>
    <row r="7" spans="1:8" ht="84" x14ac:dyDescent="0.2">
      <c r="A7" s="11" t="s">
        <v>513</v>
      </c>
      <c r="B7" s="8" t="s">
        <v>385</v>
      </c>
      <c r="C7" s="8" t="s">
        <v>117</v>
      </c>
      <c r="D7" s="5" t="s">
        <v>269</v>
      </c>
      <c r="E7" s="3">
        <v>10</v>
      </c>
      <c r="F7" s="5" t="s">
        <v>533</v>
      </c>
      <c r="G7" s="23"/>
      <c r="H7" s="5"/>
    </row>
    <row r="8" spans="1:8" ht="36" x14ac:dyDescent="0.2">
      <c r="A8" s="9" t="s">
        <v>514</v>
      </c>
      <c r="B8" s="10" t="s">
        <v>388</v>
      </c>
      <c r="C8" s="10" t="s">
        <v>121</v>
      </c>
      <c r="D8" s="5" t="s">
        <v>270</v>
      </c>
      <c r="E8" s="3">
        <v>10</v>
      </c>
      <c r="F8" s="5" t="s">
        <v>479</v>
      </c>
      <c r="G8" s="23"/>
      <c r="H8" s="5"/>
    </row>
    <row r="9" spans="1:8" ht="36" x14ac:dyDescent="0.2">
      <c r="A9" s="11" t="s">
        <v>515</v>
      </c>
      <c r="B9" s="8" t="s">
        <v>389</v>
      </c>
      <c r="C9" s="8" t="s">
        <v>123</v>
      </c>
      <c r="D9" s="5" t="s">
        <v>271</v>
      </c>
      <c r="E9" s="3">
        <v>10</v>
      </c>
      <c r="F9" s="5" t="s">
        <v>480</v>
      </c>
      <c r="G9" s="23"/>
      <c r="H9" s="5"/>
    </row>
    <row r="10" spans="1:8" ht="60" x14ac:dyDescent="0.2">
      <c r="A10" s="11" t="s">
        <v>516</v>
      </c>
      <c r="B10" s="8" t="s">
        <v>517</v>
      </c>
      <c r="C10" s="8" t="s">
        <v>272</v>
      </c>
      <c r="D10" s="5" t="s">
        <v>585</v>
      </c>
      <c r="E10" s="3">
        <v>10</v>
      </c>
      <c r="F10" s="5" t="s">
        <v>481</v>
      </c>
      <c r="G10" s="23"/>
      <c r="H10" s="5"/>
    </row>
    <row r="11" spans="1:8" ht="36" x14ac:dyDescent="0.2">
      <c r="A11" s="11" t="s">
        <v>518</v>
      </c>
      <c r="B11" s="8" t="s">
        <v>519</v>
      </c>
      <c r="C11" s="8" t="s">
        <v>273</v>
      </c>
      <c r="D11" s="5" t="s">
        <v>274</v>
      </c>
      <c r="E11" s="3">
        <v>10</v>
      </c>
      <c r="F11" s="5" t="s">
        <v>534</v>
      </c>
      <c r="G11" s="23"/>
      <c r="H11" s="5"/>
    </row>
    <row r="12" spans="1:8" x14ac:dyDescent="0.2">
      <c r="A12" s="11" t="s">
        <v>661</v>
      </c>
      <c r="B12" s="8" t="s">
        <v>6</v>
      </c>
      <c r="C12" s="8" t="s">
        <v>6</v>
      </c>
      <c r="D12" s="5" t="s">
        <v>6</v>
      </c>
      <c r="E12" s="3">
        <v>5</v>
      </c>
      <c r="F12" s="5" t="s">
        <v>488</v>
      </c>
      <c r="G12" s="23"/>
      <c r="H12" s="5"/>
    </row>
    <row r="13" spans="1:8" x14ac:dyDescent="0.2">
      <c r="A13" s="10" t="s">
        <v>662</v>
      </c>
      <c r="B13" s="10" t="s">
        <v>129</v>
      </c>
      <c r="C13" s="10" t="s">
        <v>129</v>
      </c>
      <c r="D13" s="5" t="s">
        <v>130</v>
      </c>
      <c r="E13" s="3">
        <v>10</v>
      </c>
      <c r="F13" s="5" t="s">
        <v>483</v>
      </c>
      <c r="G13" s="23"/>
      <c r="H13" s="5"/>
    </row>
    <row r="14" spans="1:8" x14ac:dyDescent="0.2">
      <c r="A14" s="10" t="s">
        <v>663</v>
      </c>
      <c r="B14" s="10" t="s">
        <v>393</v>
      </c>
      <c r="C14" s="10" t="s">
        <v>132</v>
      </c>
      <c r="D14" s="5" t="s">
        <v>132</v>
      </c>
      <c r="E14" s="3">
        <v>10</v>
      </c>
      <c r="F14" s="5" t="s">
        <v>484</v>
      </c>
      <c r="G14" s="23"/>
      <c r="H14" s="5"/>
    </row>
    <row r="15" spans="1:8" x14ac:dyDescent="0.2">
      <c r="A15" s="8" t="s">
        <v>664</v>
      </c>
      <c r="B15" s="8" t="s">
        <v>135</v>
      </c>
      <c r="C15" s="8" t="s">
        <v>135</v>
      </c>
      <c r="D15" s="5" t="s">
        <v>135</v>
      </c>
      <c r="E15" s="3">
        <v>10</v>
      </c>
      <c r="F15" s="5" t="s">
        <v>485</v>
      </c>
      <c r="G15" s="23"/>
      <c r="H15" s="5"/>
    </row>
    <row r="16" spans="1:8" x14ac:dyDescent="0.2">
      <c r="A16" s="8" t="s">
        <v>732</v>
      </c>
      <c r="B16" s="8" t="s">
        <v>520</v>
      </c>
      <c r="C16" s="8" t="s">
        <v>275</v>
      </c>
      <c r="D16" s="5" t="s">
        <v>275</v>
      </c>
      <c r="E16" s="3">
        <v>10</v>
      </c>
      <c r="F16" s="5" t="s">
        <v>494</v>
      </c>
      <c r="G16" s="23"/>
      <c r="H16" s="5"/>
    </row>
    <row r="17" spans="1:8" x14ac:dyDescent="0.2">
      <c r="A17" s="8" t="s">
        <v>733</v>
      </c>
      <c r="B17" s="8" t="s">
        <v>521</v>
      </c>
      <c r="C17" s="8" t="s">
        <v>276</v>
      </c>
      <c r="D17" s="5" t="s">
        <v>276</v>
      </c>
      <c r="E17" s="3">
        <v>10</v>
      </c>
      <c r="F17" s="5" t="s">
        <v>494</v>
      </c>
      <c r="G17" s="23"/>
      <c r="H17" s="5"/>
    </row>
    <row r="18" spans="1:8" x14ac:dyDescent="0.2">
      <c r="A18" s="8" t="s">
        <v>734</v>
      </c>
      <c r="B18" s="8" t="s">
        <v>522</v>
      </c>
      <c r="C18" s="8" t="s">
        <v>277</v>
      </c>
      <c r="D18" s="5" t="s">
        <v>277</v>
      </c>
      <c r="E18" s="3">
        <v>10</v>
      </c>
      <c r="F18" s="5" t="s">
        <v>494</v>
      </c>
      <c r="G18" s="23"/>
      <c r="H18" s="5"/>
    </row>
    <row r="19" spans="1:8" x14ac:dyDescent="0.2">
      <c r="A19" s="8" t="s">
        <v>735</v>
      </c>
      <c r="B19" s="8" t="s">
        <v>523</v>
      </c>
      <c r="C19" s="8" t="s">
        <v>278</v>
      </c>
      <c r="D19" s="5" t="s">
        <v>278</v>
      </c>
      <c r="E19" s="3">
        <v>10</v>
      </c>
      <c r="F19" s="5" t="s">
        <v>494</v>
      </c>
      <c r="G19" s="23"/>
      <c r="H19" s="5"/>
    </row>
    <row r="20" spans="1:8" x14ac:dyDescent="0.2">
      <c r="A20" s="8" t="s">
        <v>736</v>
      </c>
      <c r="B20" s="8" t="s">
        <v>524</v>
      </c>
      <c r="C20" s="8" t="s">
        <v>142</v>
      </c>
      <c r="D20" s="5" t="s">
        <v>142</v>
      </c>
      <c r="E20" s="3">
        <v>10</v>
      </c>
      <c r="F20" s="5" t="s">
        <v>484</v>
      </c>
      <c r="G20" s="23"/>
      <c r="H20" s="5"/>
    </row>
    <row r="21" spans="1:8" x14ac:dyDescent="0.2">
      <c r="A21" s="8" t="s">
        <v>671</v>
      </c>
      <c r="B21" s="8" t="s">
        <v>399</v>
      </c>
      <c r="C21" s="8" t="s">
        <v>144</v>
      </c>
      <c r="D21" s="5" t="s">
        <v>144</v>
      </c>
      <c r="E21" s="3">
        <v>10</v>
      </c>
      <c r="F21" s="5" t="s">
        <v>484</v>
      </c>
      <c r="G21" s="23"/>
      <c r="H21" s="5"/>
    </row>
    <row r="22" spans="1:8" x14ac:dyDescent="0.2">
      <c r="A22" s="8" t="s">
        <v>672</v>
      </c>
      <c r="B22" s="8" t="s">
        <v>400</v>
      </c>
      <c r="C22" s="8" t="s">
        <v>145</v>
      </c>
      <c r="D22" s="5" t="s">
        <v>145</v>
      </c>
      <c r="E22" s="3">
        <v>10</v>
      </c>
      <c r="F22" s="5" t="s">
        <v>484</v>
      </c>
      <c r="G22" s="23"/>
      <c r="H22" s="5"/>
    </row>
    <row r="23" spans="1:8" ht="24" x14ac:dyDescent="0.2">
      <c r="A23" s="8" t="s">
        <v>737</v>
      </c>
      <c r="B23" s="8" t="s">
        <v>525</v>
      </c>
      <c r="C23" s="8" t="s">
        <v>279</v>
      </c>
      <c r="D23" s="5" t="s">
        <v>279</v>
      </c>
      <c r="E23" s="3">
        <v>10</v>
      </c>
      <c r="F23" s="5" t="s">
        <v>598</v>
      </c>
      <c r="G23" s="23"/>
      <c r="H23" s="5"/>
    </row>
    <row r="24" spans="1:8" x14ac:dyDescent="0.2">
      <c r="A24" s="8" t="s">
        <v>675</v>
      </c>
      <c r="B24" s="8" t="s">
        <v>403</v>
      </c>
      <c r="C24" s="8" t="s">
        <v>148</v>
      </c>
      <c r="D24" s="5" t="s">
        <v>148</v>
      </c>
      <c r="E24" s="3">
        <v>10</v>
      </c>
      <c r="F24" s="5" t="s">
        <v>484</v>
      </c>
      <c r="G24" s="23"/>
      <c r="H24" s="5"/>
    </row>
    <row r="25" spans="1:8" x14ac:dyDescent="0.2">
      <c r="A25" s="8" t="s">
        <v>738</v>
      </c>
      <c r="B25" s="8" t="s">
        <v>404</v>
      </c>
      <c r="C25" s="8" t="s">
        <v>149</v>
      </c>
      <c r="D25" s="5" t="s">
        <v>149</v>
      </c>
      <c r="E25" s="3">
        <v>10</v>
      </c>
      <c r="F25" s="5" t="s">
        <v>487</v>
      </c>
      <c r="G25" s="23"/>
      <c r="H25" s="5"/>
    </row>
    <row r="26" spans="1:8" x14ac:dyDescent="0.2">
      <c r="A26" s="8" t="s">
        <v>739</v>
      </c>
      <c r="B26" s="8" t="s">
        <v>405</v>
      </c>
      <c r="C26" s="8" t="s">
        <v>150</v>
      </c>
      <c r="D26" s="5" t="s">
        <v>150</v>
      </c>
      <c r="E26" s="3">
        <v>10</v>
      </c>
      <c r="F26" s="5" t="s">
        <v>488</v>
      </c>
      <c r="G26" s="23"/>
      <c r="H26" s="5"/>
    </row>
    <row r="27" spans="1:8" x14ac:dyDescent="0.2">
      <c r="A27" s="8" t="s">
        <v>678</v>
      </c>
      <c r="B27" s="8" t="s">
        <v>406</v>
      </c>
      <c r="C27" s="8" t="s">
        <v>151</v>
      </c>
      <c r="D27" s="5" t="s">
        <v>151</v>
      </c>
      <c r="E27" s="3">
        <v>10</v>
      </c>
      <c r="F27" s="5" t="s">
        <v>489</v>
      </c>
      <c r="G27" s="23"/>
      <c r="H27" s="5"/>
    </row>
    <row r="28" spans="1:8" x14ac:dyDescent="0.2">
      <c r="A28" s="8" t="s">
        <v>679</v>
      </c>
      <c r="B28" s="8" t="s">
        <v>407</v>
      </c>
      <c r="C28" s="8" t="s">
        <v>153</v>
      </c>
      <c r="D28" s="5" t="s">
        <v>153</v>
      </c>
      <c r="E28" s="3">
        <v>10</v>
      </c>
      <c r="F28" s="5" t="s">
        <v>535</v>
      </c>
      <c r="G28" s="23"/>
      <c r="H28" s="5"/>
    </row>
    <row r="29" spans="1:8" x14ac:dyDescent="0.2">
      <c r="A29" s="11" t="s">
        <v>408</v>
      </c>
      <c r="B29" s="8" t="s">
        <v>409</v>
      </c>
      <c r="C29" s="8" t="s">
        <v>9</v>
      </c>
      <c r="D29" s="5" t="s">
        <v>152</v>
      </c>
      <c r="E29" s="3">
        <v>10</v>
      </c>
      <c r="F29" s="5" t="s">
        <v>491</v>
      </c>
      <c r="G29" s="23"/>
      <c r="H29" s="5"/>
    </row>
    <row r="30" spans="1:8" ht="24" x14ac:dyDescent="0.2">
      <c r="A30" s="11" t="s">
        <v>417</v>
      </c>
      <c r="B30" s="8" t="s">
        <v>418</v>
      </c>
      <c r="C30" s="8" t="s">
        <v>280</v>
      </c>
      <c r="D30" s="5" t="s">
        <v>163</v>
      </c>
      <c r="E30" s="3">
        <v>7</v>
      </c>
      <c r="F30" s="5" t="s">
        <v>494</v>
      </c>
      <c r="G30" s="23"/>
      <c r="H30" s="5"/>
    </row>
    <row r="31" spans="1:8" ht="24" x14ac:dyDescent="0.2">
      <c r="A31" s="8" t="s">
        <v>698</v>
      </c>
      <c r="B31" s="8" t="s">
        <v>419</v>
      </c>
      <c r="C31" s="8" t="s">
        <v>164</v>
      </c>
      <c r="D31" s="5" t="s">
        <v>281</v>
      </c>
      <c r="E31" s="3">
        <v>7</v>
      </c>
      <c r="F31" s="5" t="s">
        <v>494</v>
      </c>
      <c r="G31" s="23"/>
      <c r="H31" s="5"/>
    </row>
    <row r="32" spans="1:8" ht="24" x14ac:dyDescent="0.2">
      <c r="A32" s="8" t="s">
        <v>699</v>
      </c>
      <c r="B32" s="8" t="s">
        <v>420</v>
      </c>
      <c r="C32" s="8" t="s">
        <v>166</v>
      </c>
      <c r="D32" s="5" t="s">
        <v>281</v>
      </c>
      <c r="E32" s="3">
        <v>7</v>
      </c>
      <c r="F32" s="5" t="s">
        <v>494</v>
      </c>
      <c r="G32" s="23"/>
      <c r="H32" s="5"/>
    </row>
    <row r="33" spans="1:8" ht="24" x14ac:dyDescent="0.2">
      <c r="A33" s="8" t="s">
        <v>700</v>
      </c>
      <c r="B33" s="8" t="s">
        <v>421</v>
      </c>
      <c r="C33" s="8" t="s">
        <v>167</v>
      </c>
      <c r="D33" s="5" t="s">
        <v>281</v>
      </c>
      <c r="E33" s="3">
        <v>7</v>
      </c>
      <c r="F33" s="5" t="s">
        <v>494</v>
      </c>
      <c r="G33" s="23"/>
      <c r="H33" s="5"/>
    </row>
    <row r="34" spans="1:8" ht="24" x14ac:dyDescent="0.2">
      <c r="A34" s="8" t="s">
        <v>701</v>
      </c>
      <c r="B34" s="10" t="s">
        <v>422</v>
      </c>
      <c r="C34" s="10" t="s">
        <v>168</v>
      </c>
      <c r="D34" s="5" t="s">
        <v>281</v>
      </c>
      <c r="E34" s="3">
        <v>7</v>
      </c>
      <c r="F34" s="5" t="s">
        <v>494</v>
      </c>
      <c r="G34" s="23"/>
      <c r="H34" s="5"/>
    </row>
    <row r="35" spans="1:8" ht="24" x14ac:dyDescent="0.2">
      <c r="A35" s="8" t="s">
        <v>702</v>
      </c>
      <c r="B35" s="10" t="s">
        <v>423</v>
      </c>
      <c r="C35" s="10" t="s">
        <v>169</v>
      </c>
      <c r="D35" s="5" t="s">
        <v>281</v>
      </c>
      <c r="E35" s="3">
        <v>7</v>
      </c>
      <c r="F35" s="5" t="s">
        <v>494</v>
      </c>
      <c r="G35" s="23"/>
      <c r="H35" s="5"/>
    </row>
    <row r="36" spans="1:8" ht="36" x14ac:dyDescent="0.2">
      <c r="A36" s="10" t="s">
        <v>703</v>
      </c>
      <c r="B36" s="10" t="s">
        <v>424</v>
      </c>
      <c r="C36" s="10" t="s">
        <v>170</v>
      </c>
      <c r="D36" s="5" t="s">
        <v>281</v>
      </c>
      <c r="E36" s="3">
        <v>7</v>
      </c>
      <c r="F36" s="5" t="s">
        <v>495</v>
      </c>
      <c r="G36" s="23"/>
      <c r="H36" s="5"/>
    </row>
    <row r="37" spans="1:8" ht="24" x14ac:dyDescent="0.2">
      <c r="A37" s="10" t="s">
        <v>704</v>
      </c>
      <c r="B37" s="10" t="s">
        <v>425</v>
      </c>
      <c r="C37" s="10" t="s">
        <v>171</v>
      </c>
      <c r="D37" s="5" t="s">
        <v>281</v>
      </c>
      <c r="E37" s="3">
        <v>7</v>
      </c>
      <c r="F37" s="5" t="s">
        <v>494</v>
      </c>
      <c r="G37" s="23"/>
      <c r="H37" s="5"/>
    </row>
    <row r="38" spans="1:8" ht="24" x14ac:dyDescent="0.2">
      <c r="A38" s="10" t="s">
        <v>740</v>
      </c>
      <c r="B38" s="10" t="s">
        <v>426</v>
      </c>
      <c r="C38" s="10" t="s">
        <v>172</v>
      </c>
      <c r="D38" s="5" t="s">
        <v>281</v>
      </c>
      <c r="E38" s="3">
        <v>10</v>
      </c>
      <c r="F38" s="5" t="s">
        <v>494</v>
      </c>
      <c r="G38" s="23"/>
      <c r="H38" s="5"/>
    </row>
    <row r="39" spans="1:8" ht="24" x14ac:dyDescent="0.2">
      <c r="A39" s="10" t="s">
        <v>707</v>
      </c>
      <c r="B39" s="10" t="s">
        <v>427</v>
      </c>
      <c r="C39" s="10" t="s">
        <v>174</v>
      </c>
      <c r="D39" s="5" t="s">
        <v>281</v>
      </c>
      <c r="E39" s="3">
        <v>7</v>
      </c>
      <c r="F39" s="5" t="s">
        <v>494</v>
      </c>
      <c r="G39" s="23"/>
      <c r="H39" s="5"/>
    </row>
    <row r="40" spans="1:8" ht="24" x14ac:dyDescent="0.2">
      <c r="A40" s="8" t="s">
        <v>708</v>
      </c>
      <c r="B40" s="10" t="s">
        <v>595</v>
      </c>
      <c r="C40" s="10" t="s">
        <v>176</v>
      </c>
      <c r="D40" s="5" t="s">
        <v>281</v>
      </c>
      <c r="E40" s="3">
        <v>7</v>
      </c>
      <c r="F40" s="5" t="s">
        <v>494</v>
      </c>
      <c r="G40" s="23"/>
      <c r="H40" s="5"/>
    </row>
    <row r="41" spans="1:8" ht="24" x14ac:dyDescent="0.2">
      <c r="A41" s="8" t="s">
        <v>709</v>
      </c>
      <c r="B41" s="8" t="s">
        <v>596</v>
      </c>
      <c r="C41" s="8" t="s">
        <v>177</v>
      </c>
      <c r="D41" s="5" t="s">
        <v>281</v>
      </c>
      <c r="E41" s="3">
        <v>7</v>
      </c>
      <c r="F41" s="5" t="s">
        <v>494</v>
      </c>
      <c r="G41" s="23"/>
      <c r="H41" s="5"/>
    </row>
    <row r="42" spans="1:8" ht="24" x14ac:dyDescent="0.2">
      <c r="A42" s="8" t="s">
        <v>710</v>
      </c>
      <c r="B42" s="10" t="s">
        <v>597</v>
      </c>
      <c r="C42" s="10" t="s">
        <v>178</v>
      </c>
      <c r="D42" s="5" t="s">
        <v>281</v>
      </c>
      <c r="E42" s="3">
        <v>7</v>
      </c>
      <c r="F42" s="5" t="s">
        <v>494</v>
      </c>
      <c r="G42" s="23"/>
      <c r="H42" s="5"/>
    </row>
    <row r="43" spans="1:8" x14ac:dyDescent="0.2">
      <c r="A43" s="8" t="s">
        <v>698</v>
      </c>
      <c r="B43" s="10" t="s">
        <v>419</v>
      </c>
      <c r="C43" s="10" t="s">
        <v>164</v>
      </c>
      <c r="D43" s="5" t="s">
        <v>29</v>
      </c>
      <c r="E43" s="3">
        <v>7</v>
      </c>
      <c r="F43" s="5" t="s">
        <v>494</v>
      </c>
      <c r="G43" s="23"/>
      <c r="H43" s="5"/>
    </row>
    <row r="44" spans="1:8" x14ac:dyDescent="0.2">
      <c r="A44" s="8" t="s">
        <v>699</v>
      </c>
      <c r="B44" s="10" t="s">
        <v>420</v>
      </c>
      <c r="C44" s="10" t="s">
        <v>166</v>
      </c>
      <c r="D44" s="5" t="s">
        <v>29</v>
      </c>
      <c r="E44" s="3">
        <v>7</v>
      </c>
      <c r="F44" s="5" t="s">
        <v>494</v>
      </c>
      <c r="G44" s="23"/>
      <c r="H44" s="5"/>
    </row>
    <row r="45" spans="1:8" x14ac:dyDescent="0.2">
      <c r="A45" s="8" t="s">
        <v>700</v>
      </c>
      <c r="B45" s="10" t="s">
        <v>421</v>
      </c>
      <c r="C45" s="10" t="s">
        <v>167</v>
      </c>
      <c r="D45" s="5" t="s">
        <v>29</v>
      </c>
      <c r="E45" s="3">
        <v>7</v>
      </c>
      <c r="F45" s="5" t="s">
        <v>494</v>
      </c>
      <c r="G45" s="23"/>
      <c r="H45" s="5"/>
    </row>
    <row r="46" spans="1:8" x14ac:dyDescent="0.2">
      <c r="A46" s="8" t="s">
        <v>701</v>
      </c>
      <c r="B46" s="10" t="s">
        <v>422</v>
      </c>
      <c r="C46" s="10" t="s">
        <v>168</v>
      </c>
      <c r="D46" s="5" t="s">
        <v>29</v>
      </c>
      <c r="E46" s="3">
        <v>7</v>
      </c>
      <c r="F46" s="5" t="s">
        <v>494</v>
      </c>
      <c r="G46" s="23"/>
      <c r="H46" s="5"/>
    </row>
    <row r="47" spans="1:8" x14ac:dyDescent="0.2">
      <c r="A47" s="8" t="s">
        <v>711</v>
      </c>
      <c r="B47" s="8" t="s">
        <v>431</v>
      </c>
      <c r="C47" s="8" t="s">
        <v>179</v>
      </c>
      <c r="D47" s="5" t="s">
        <v>29</v>
      </c>
      <c r="E47" s="3">
        <v>7</v>
      </c>
      <c r="F47" s="5" t="s">
        <v>494</v>
      </c>
      <c r="G47" s="23"/>
      <c r="H47" s="5"/>
    </row>
    <row r="48" spans="1:8" x14ac:dyDescent="0.2">
      <c r="A48" s="8" t="s">
        <v>702</v>
      </c>
      <c r="B48" s="8" t="s">
        <v>423</v>
      </c>
      <c r="C48" s="8" t="s">
        <v>169</v>
      </c>
      <c r="D48" s="5" t="s">
        <v>29</v>
      </c>
      <c r="E48" s="3">
        <v>7</v>
      </c>
      <c r="F48" s="5" t="s">
        <v>494</v>
      </c>
      <c r="G48" s="23"/>
      <c r="H48" s="5"/>
    </row>
    <row r="49" spans="1:8" x14ac:dyDescent="0.2">
      <c r="A49" s="8" t="s">
        <v>712</v>
      </c>
      <c r="B49" s="8" t="s">
        <v>432</v>
      </c>
      <c r="C49" s="8" t="s">
        <v>180</v>
      </c>
      <c r="D49" s="5" t="s">
        <v>29</v>
      </c>
      <c r="E49" s="3">
        <v>7</v>
      </c>
      <c r="F49" s="5" t="s">
        <v>494</v>
      </c>
      <c r="G49" s="23"/>
      <c r="H49" s="5"/>
    </row>
    <row r="50" spans="1:8" x14ac:dyDescent="0.2">
      <c r="A50" s="8" t="s">
        <v>713</v>
      </c>
      <c r="B50" s="8" t="s">
        <v>433</v>
      </c>
      <c r="C50" s="8" t="s">
        <v>181</v>
      </c>
      <c r="D50" s="5" t="s">
        <v>29</v>
      </c>
      <c r="E50" s="3">
        <v>7</v>
      </c>
      <c r="F50" s="5" t="s">
        <v>494</v>
      </c>
      <c r="G50" s="23"/>
      <c r="H50" s="5"/>
    </row>
    <row r="51" spans="1:8" x14ac:dyDescent="0.2">
      <c r="A51" s="8" t="s">
        <v>703</v>
      </c>
      <c r="B51" s="8" t="s">
        <v>424</v>
      </c>
      <c r="C51" s="8" t="s">
        <v>170</v>
      </c>
      <c r="D51" s="5" t="s">
        <v>29</v>
      </c>
      <c r="E51" s="3">
        <v>7</v>
      </c>
      <c r="F51" s="5" t="s">
        <v>494</v>
      </c>
      <c r="G51" s="23"/>
      <c r="H51" s="5"/>
    </row>
    <row r="52" spans="1:8" x14ac:dyDescent="0.2">
      <c r="A52" s="8" t="s">
        <v>704</v>
      </c>
      <c r="B52" s="8" t="s">
        <v>425</v>
      </c>
      <c r="C52" s="8" t="s">
        <v>171</v>
      </c>
      <c r="D52" s="5" t="s">
        <v>29</v>
      </c>
      <c r="E52" s="3">
        <v>7</v>
      </c>
      <c r="F52" s="5" t="s">
        <v>494</v>
      </c>
      <c r="G52" s="23"/>
      <c r="H52" s="5"/>
    </row>
    <row r="53" spans="1:8" ht="36" x14ac:dyDescent="0.2">
      <c r="A53" s="8" t="s">
        <v>705</v>
      </c>
      <c r="B53" s="8" t="s">
        <v>426</v>
      </c>
      <c r="C53" s="8" t="s">
        <v>172</v>
      </c>
      <c r="D53" s="5" t="s">
        <v>29</v>
      </c>
      <c r="E53" s="3">
        <v>10</v>
      </c>
      <c r="F53" s="5" t="s">
        <v>495</v>
      </c>
      <c r="G53" s="23"/>
      <c r="H53" s="5"/>
    </row>
    <row r="54" spans="1:8" x14ac:dyDescent="0.2">
      <c r="A54" s="8" t="s">
        <v>714</v>
      </c>
      <c r="B54" s="8" t="s">
        <v>434</v>
      </c>
      <c r="C54" s="8" t="s">
        <v>182</v>
      </c>
      <c r="D54" s="5" t="s">
        <v>29</v>
      </c>
      <c r="E54" s="3">
        <v>7</v>
      </c>
      <c r="F54" s="5" t="s">
        <v>494</v>
      </c>
      <c r="G54" s="23"/>
      <c r="H54" s="5"/>
    </row>
    <row r="55" spans="1:8" ht="24" x14ac:dyDescent="0.2">
      <c r="A55" s="8" t="s">
        <v>707</v>
      </c>
      <c r="B55" s="8" t="s">
        <v>427</v>
      </c>
      <c r="C55" s="8" t="s">
        <v>174</v>
      </c>
      <c r="D55" s="5" t="s">
        <v>29</v>
      </c>
      <c r="E55" s="3">
        <v>7</v>
      </c>
      <c r="F55" s="5" t="s">
        <v>497</v>
      </c>
      <c r="G55" s="23"/>
      <c r="H55" s="5"/>
    </row>
    <row r="56" spans="1:8" x14ac:dyDescent="0.2">
      <c r="A56" s="8" t="s">
        <v>715</v>
      </c>
      <c r="B56" s="8" t="s">
        <v>435</v>
      </c>
      <c r="C56" s="8" t="s">
        <v>183</v>
      </c>
      <c r="D56" s="5" t="s">
        <v>29</v>
      </c>
      <c r="E56" s="3">
        <v>7</v>
      </c>
      <c r="F56" s="5" t="s">
        <v>494</v>
      </c>
      <c r="G56" s="23"/>
      <c r="H56" s="5"/>
    </row>
    <row r="57" spans="1:8" x14ac:dyDescent="0.2">
      <c r="A57" s="5" t="s">
        <v>708</v>
      </c>
      <c r="B57" s="5" t="s">
        <v>595</v>
      </c>
      <c r="C57" s="5" t="s">
        <v>176</v>
      </c>
      <c r="D57" s="5" t="s">
        <v>29</v>
      </c>
      <c r="E57" s="3">
        <v>7</v>
      </c>
      <c r="F57" s="5" t="s">
        <v>494</v>
      </c>
      <c r="G57" s="23"/>
      <c r="H57" s="5"/>
    </row>
    <row r="58" spans="1:8" x14ac:dyDescent="0.2">
      <c r="A58" s="5" t="s">
        <v>709</v>
      </c>
      <c r="B58" s="5" t="s">
        <v>596</v>
      </c>
      <c r="C58" s="5" t="s">
        <v>177</v>
      </c>
      <c r="D58" s="5" t="s">
        <v>29</v>
      </c>
      <c r="E58" s="3">
        <v>7</v>
      </c>
      <c r="F58" s="5" t="s">
        <v>494</v>
      </c>
      <c r="G58" s="23"/>
      <c r="H58" s="5"/>
    </row>
    <row r="59" spans="1:8" x14ac:dyDescent="0.2">
      <c r="A59" s="5" t="s">
        <v>710</v>
      </c>
      <c r="B59" s="5" t="s">
        <v>597</v>
      </c>
      <c r="C59" s="5" t="s">
        <v>178</v>
      </c>
      <c r="D59" s="5" t="s">
        <v>29</v>
      </c>
      <c r="E59" s="3">
        <v>7</v>
      </c>
      <c r="F59" s="5" t="s">
        <v>494</v>
      </c>
      <c r="G59" s="23"/>
      <c r="H59" s="5"/>
    </row>
    <row r="60" spans="1:8" x14ac:dyDescent="0.2">
      <c r="A60" s="8" t="s">
        <v>716</v>
      </c>
      <c r="B60" s="10" t="s">
        <v>436</v>
      </c>
      <c r="C60" s="10" t="s">
        <v>184</v>
      </c>
      <c r="D60" s="5" t="s">
        <v>29</v>
      </c>
      <c r="E60" s="3">
        <v>7</v>
      </c>
      <c r="F60" s="5" t="s">
        <v>494</v>
      </c>
      <c r="G60" s="23"/>
      <c r="H60" s="5"/>
    </row>
    <row r="61" spans="1:8" x14ac:dyDescent="0.2">
      <c r="A61" s="8" t="s">
        <v>717</v>
      </c>
      <c r="B61" s="10" t="s">
        <v>437</v>
      </c>
      <c r="C61" s="10" t="s">
        <v>626</v>
      </c>
      <c r="D61" s="5" t="s">
        <v>626</v>
      </c>
      <c r="E61" s="3">
        <v>20</v>
      </c>
      <c r="F61" s="5" t="s">
        <v>498</v>
      </c>
      <c r="G61" s="23"/>
      <c r="H61" s="5"/>
    </row>
    <row r="62" spans="1:8" ht="24" x14ac:dyDescent="0.2">
      <c r="A62" s="10" t="s">
        <v>719</v>
      </c>
      <c r="B62" s="10" t="s">
        <v>438</v>
      </c>
      <c r="C62" s="10" t="s">
        <v>627</v>
      </c>
      <c r="D62" s="5" t="s">
        <v>628</v>
      </c>
      <c r="E62" s="3">
        <v>20</v>
      </c>
      <c r="F62" s="5" t="s">
        <v>594</v>
      </c>
      <c r="G62" s="23"/>
      <c r="H62" s="5"/>
    </row>
    <row r="63" spans="1:8" x14ac:dyDescent="0.2">
      <c r="A63" s="9">
        <v>6510</v>
      </c>
      <c r="B63" s="10" t="s">
        <v>439</v>
      </c>
      <c r="C63" s="10" t="s">
        <v>40</v>
      </c>
      <c r="D63" s="5" t="s">
        <v>41</v>
      </c>
      <c r="E63" s="3">
        <v>15</v>
      </c>
      <c r="F63" s="5" t="s">
        <v>500</v>
      </c>
      <c r="G63" s="23"/>
      <c r="H63" s="5"/>
    </row>
    <row r="64" spans="1:8" ht="24" x14ac:dyDescent="0.2">
      <c r="A64" s="9">
        <v>6260</v>
      </c>
      <c r="B64" s="10" t="s">
        <v>440</v>
      </c>
      <c r="C64" s="10" t="s">
        <v>42</v>
      </c>
      <c r="D64" s="5" t="s">
        <v>43</v>
      </c>
      <c r="E64" s="3">
        <v>15</v>
      </c>
      <c r="F64" s="5" t="s">
        <v>500</v>
      </c>
      <c r="G64" s="23"/>
      <c r="H64" s="5"/>
    </row>
    <row r="65" spans="1:8" ht="48" x14ac:dyDescent="0.2">
      <c r="A65" s="9">
        <v>6675</v>
      </c>
      <c r="B65" s="10" t="s">
        <v>441</v>
      </c>
      <c r="C65" s="10" t="s">
        <v>189</v>
      </c>
      <c r="D65" s="5" t="s">
        <v>190</v>
      </c>
      <c r="E65" s="3">
        <v>7</v>
      </c>
      <c r="F65" s="5" t="s">
        <v>501</v>
      </c>
      <c r="G65" s="23"/>
      <c r="H65" s="5"/>
    </row>
    <row r="66" spans="1:8" ht="24" x14ac:dyDescent="0.2">
      <c r="A66" s="9">
        <v>6675</v>
      </c>
      <c r="B66" s="10" t="s">
        <v>441</v>
      </c>
      <c r="C66" s="10" t="s">
        <v>778</v>
      </c>
      <c r="D66" s="5" t="s">
        <v>770</v>
      </c>
      <c r="E66" s="3">
        <v>2</v>
      </c>
      <c r="F66" s="5" t="s">
        <v>501</v>
      </c>
      <c r="G66" s="23"/>
      <c r="H66" s="5"/>
    </row>
    <row r="67" spans="1:8" ht="24" x14ac:dyDescent="0.2">
      <c r="A67" s="9">
        <v>5750</v>
      </c>
      <c r="B67" s="10" t="s">
        <v>442</v>
      </c>
      <c r="C67" s="10" t="s">
        <v>191</v>
      </c>
      <c r="D67" s="5" t="s">
        <v>192</v>
      </c>
      <c r="E67" s="3">
        <v>7</v>
      </c>
      <c r="F67" s="5" t="s">
        <v>502</v>
      </c>
      <c r="G67" s="23"/>
      <c r="H67" s="5"/>
    </row>
    <row r="68" spans="1:8" ht="120" x14ac:dyDescent="0.2">
      <c r="A68" s="12">
        <v>5679</v>
      </c>
      <c r="B68" s="5" t="s">
        <v>443</v>
      </c>
      <c r="C68" s="5" t="s">
        <v>193</v>
      </c>
      <c r="D68" s="5" t="s">
        <v>194</v>
      </c>
      <c r="E68" s="3">
        <v>10</v>
      </c>
      <c r="F68" s="5" t="s">
        <v>503</v>
      </c>
      <c r="G68" s="23"/>
      <c r="H68" s="5"/>
    </row>
    <row r="69" spans="1:8" ht="36" x14ac:dyDescent="0.2">
      <c r="A69" s="12">
        <v>6676</v>
      </c>
      <c r="B69" s="5" t="s">
        <v>781</v>
      </c>
      <c r="C69" s="5" t="s">
        <v>70</v>
      </c>
      <c r="D69" s="5" t="s">
        <v>71</v>
      </c>
      <c r="E69" s="3">
        <v>10</v>
      </c>
      <c r="F69" s="5" t="s">
        <v>502</v>
      </c>
      <c r="G69" s="23"/>
      <c r="H69" s="5"/>
    </row>
    <row r="70" spans="1:8" ht="36" x14ac:dyDescent="0.2">
      <c r="A70" s="12">
        <v>6676</v>
      </c>
      <c r="B70" s="5" t="s">
        <v>781</v>
      </c>
      <c r="C70" s="5" t="s">
        <v>776</v>
      </c>
      <c r="D70" s="5" t="s">
        <v>71</v>
      </c>
      <c r="E70" s="3">
        <v>2</v>
      </c>
      <c r="F70" s="5" t="s">
        <v>502</v>
      </c>
      <c r="G70" s="23"/>
      <c r="H70" s="5"/>
    </row>
    <row r="71" spans="1:8" ht="24" x14ac:dyDescent="0.2">
      <c r="A71" s="12">
        <v>6677</v>
      </c>
      <c r="B71" s="5" t="s">
        <v>444</v>
      </c>
      <c r="C71" s="5" t="s">
        <v>282</v>
      </c>
      <c r="D71" s="5" t="s">
        <v>283</v>
      </c>
      <c r="E71" s="3">
        <v>10</v>
      </c>
      <c r="F71" s="5" t="s">
        <v>502</v>
      </c>
      <c r="G71" s="23"/>
      <c r="H71" s="5"/>
    </row>
    <row r="72" spans="1:8" ht="48" x14ac:dyDescent="0.2">
      <c r="A72" s="12">
        <v>5844</v>
      </c>
      <c r="B72" s="5" t="s">
        <v>445</v>
      </c>
      <c r="C72" s="5" t="s">
        <v>197</v>
      </c>
      <c r="D72" s="5" t="s">
        <v>198</v>
      </c>
      <c r="E72" s="3">
        <v>10</v>
      </c>
      <c r="F72" s="5" t="s">
        <v>502</v>
      </c>
      <c r="G72" s="23"/>
      <c r="H72" s="5"/>
    </row>
    <row r="73" spans="1:8" ht="72" x14ac:dyDescent="0.2">
      <c r="A73" s="12">
        <v>6678</v>
      </c>
      <c r="B73" s="5" t="s">
        <v>782</v>
      </c>
      <c r="C73" s="5" t="s">
        <v>199</v>
      </c>
      <c r="D73" s="5" t="s">
        <v>200</v>
      </c>
      <c r="E73" s="3">
        <v>10</v>
      </c>
      <c r="F73" s="5" t="s">
        <v>502</v>
      </c>
      <c r="G73" s="23"/>
      <c r="H73" s="5"/>
    </row>
    <row r="74" spans="1:8" ht="36" x14ac:dyDescent="0.2">
      <c r="A74" s="12">
        <v>6678</v>
      </c>
      <c r="B74" s="5" t="s">
        <v>782</v>
      </c>
      <c r="C74" s="5" t="s">
        <v>780</v>
      </c>
      <c r="D74" s="5" t="s">
        <v>770</v>
      </c>
      <c r="E74" s="3">
        <v>2</v>
      </c>
      <c r="F74" s="5" t="s">
        <v>502</v>
      </c>
      <c r="G74" s="23"/>
      <c r="H74" s="5"/>
    </row>
    <row r="75" spans="1:8" ht="24" x14ac:dyDescent="0.2">
      <c r="A75" s="12">
        <v>6449</v>
      </c>
      <c r="B75" s="5" t="s">
        <v>446</v>
      </c>
      <c r="C75" s="5" t="s">
        <v>201</v>
      </c>
      <c r="D75" s="5" t="s">
        <v>202</v>
      </c>
      <c r="E75" s="3">
        <v>10</v>
      </c>
      <c r="F75" s="5" t="s">
        <v>502</v>
      </c>
      <c r="G75" s="23"/>
      <c r="H75" s="5"/>
    </row>
    <row r="76" spans="1:8" ht="36" x14ac:dyDescent="0.2">
      <c r="A76" s="5" t="s">
        <v>721</v>
      </c>
      <c r="B76" s="5" t="s">
        <v>447</v>
      </c>
      <c r="C76" s="5" t="s">
        <v>203</v>
      </c>
      <c r="D76" s="5" t="s">
        <v>204</v>
      </c>
      <c r="E76" s="3">
        <v>10</v>
      </c>
      <c r="F76" s="5" t="s">
        <v>502</v>
      </c>
      <c r="G76" s="23"/>
      <c r="H76" s="5"/>
    </row>
    <row r="77" spans="1:8" ht="72" x14ac:dyDescent="0.2">
      <c r="A77" s="12">
        <v>6797</v>
      </c>
      <c r="B77" s="5" t="s">
        <v>589</v>
      </c>
      <c r="C77" s="5" t="s">
        <v>629</v>
      </c>
      <c r="D77" s="5" t="s">
        <v>200</v>
      </c>
      <c r="E77" s="3">
        <v>10</v>
      </c>
      <c r="F77" s="5" t="s">
        <v>504</v>
      </c>
      <c r="G77" s="23"/>
      <c r="H77" s="5"/>
    </row>
    <row r="78" spans="1:8" ht="72" x14ac:dyDescent="0.2">
      <c r="A78" s="12">
        <v>6702</v>
      </c>
      <c r="B78" s="5" t="s">
        <v>448</v>
      </c>
      <c r="C78" s="5" t="s">
        <v>205</v>
      </c>
      <c r="D78" s="5" t="s">
        <v>206</v>
      </c>
      <c r="E78" s="3">
        <v>10</v>
      </c>
      <c r="F78" s="5" t="s">
        <v>501</v>
      </c>
      <c r="G78" s="23"/>
      <c r="H78" s="5"/>
    </row>
    <row r="79" spans="1:8" ht="108" x14ac:dyDescent="0.2">
      <c r="A79" s="12">
        <v>6703</v>
      </c>
      <c r="B79" s="5" t="s">
        <v>449</v>
      </c>
      <c r="C79" s="5" t="s">
        <v>207</v>
      </c>
      <c r="D79" s="5" t="s">
        <v>208</v>
      </c>
      <c r="E79" s="3">
        <v>10</v>
      </c>
      <c r="F79" s="5" t="s">
        <v>505</v>
      </c>
      <c r="G79" s="23"/>
      <c r="H79" s="5"/>
    </row>
    <row r="80" spans="1:8" ht="60" x14ac:dyDescent="0.2">
      <c r="A80" s="12">
        <v>5985</v>
      </c>
      <c r="B80" s="5" t="s">
        <v>84</v>
      </c>
      <c r="C80" s="5" t="s">
        <v>84</v>
      </c>
      <c r="D80" s="5" t="s">
        <v>209</v>
      </c>
      <c r="E80" s="3">
        <v>10</v>
      </c>
      <c r="F80" s="5" t="s">
        <v>505</v>
      </c>
      <c r="G80" s="23"/>
      <c r="H80" s="5"/>
    </row>
    <row r="81" spans="1:8" ht="72" x14ac:dyDescent="0.2">
      <c r="A81" s="12">
        <v>6679</v>
      </c>
      <c r="B81" s="5" t="s">
        <v>86</v>
      </c>
      <c r="C81" s="5" t="s">
        <v>86</v>
      </c>
      <c r="D81" s="5" t="s">
        <v>210</v>
      </c>
      <c r="E81" s="3">
        <v>10</v>
      </c>
      <c r="F81" s="5" t="s">
        <v>505</v>
      </c>
      <c r="G81" s="23"/>
      <c r="H81" s="5"/>
    </row>
    <row r="82" spans="1:8" ht="120" x14ac:dyDescent="0.2">
      <c r="A82" s="12">
        <v>5984</v>
      </c>
      <c r="B82" s="5" t="s">
        <v>450</v>
      </c>
      <c r="C82" s="5" t="s">
        <v>88</v>
      </c>
      <c r="D82" s="5" t="s">
        <v>211</v>
      </c>
      <c r="E82" s="3">
        <v>10</v>
      </c>
      <c r="F82" s="5" t="s">
        <v>506</v>
      </c>
      <c r="G82" s="23"/>
      <c r="H82" s="5"/>
    </row>
    <row r="83" spans="1:8" x14ac:dyDescent="0.2">
      <c r="A83" s="5" t="s">
        <v>722</v>
      </c>
      <c r="B83" s="5" t="s">
        <v>212</v>
      </c>
      <c r="C83" s="5" t="s">
        <v>212</v>
      </c>
      <c r="D83" s="5" t="s">
        <v>213</v>
      </c>
      <c r="E83" s="3">
        <v>10</v>
      </c>
      <c r="F83" s="5" t="s">
        <v>502</v>
      </c>
      <c r="G83" s="23"/>
      <c r="H83" s="5"/>
    </row>
    <row r="84" spans="1:8" x14ac:dyDescent="0.2">
      <c r="A84" s="5" t="s">
        <v>741</v>
      </c>
      <c r="B84" s="5" t="s">
        <v>69</v>
      </c>
      <c r="C84" s="5" t="s">
        <v>214</v>
      </c>
      <c r="D84" s="5" t="s">
        <v>69</v>
      </c>
      <c r="E84" s="3">
        <v>10</v>
      </c>
      <c r="F84" s="5" t="s">
        <v>502</v>
      </c>
      <c r="G84" s="23"/>
      <c r="H84" s="5"/>
    </row>
    <row r="85" spans="1:8" ht="36" x14ac:dyDescent="0.2">
      <c r="A85" s="12">
        <v>7282</v>
      </c>
      <c r="B85" s="5" t="s">
        <v>451</v>
      </c>
      <c r="C85" s="5" t="s">
        <v>215</v>
      </c>
      <c r="D85" s="5" t="s">
        <v>216</v>
      </c>
      <c r="E85" s="3">
        <v>7</v>
      </c>
      <c r="F85" s="5" t="s">
        <v>503</v>
      </c>
      <c r="G85" s="23"/>
      <c r="H85" s="5"/>
    </row>
    <row r="86" spans="1:8" x14ac:dyDescent="0.2">
      <c r="A86" s="5" t="s">
        <v>724</v>
      </c>
      <c r="B86" s="5" t="s">
        <v>217</v>
      </c>
      <c r="C86" s="5" t="s">
        <v>217</v>
      </c>
      <c r="D86" s="5" t="s">
        <v>217</v>
      </c>
      <c r="E86" s="3">
        <v>10</v>
      </c>
      <c r="F86" s="5" t="s">
        <v>509</v>
      </c>
      <c r="G86" s="23"/>
      <c r="H86" s="5"/>
    </row>
    <row r="87" spans="1:8" ht="72" x14ac:dyDescent="0.2">
      <c r="A87" s="12" t="s">
        <v>453</v>
      </c>
      <c r="B87" s="5" t="s">
        <v>454</v>
      </c>
      <c r="C87" s="5" t="s">
        <v>220</v>
      </c>
      <c r="D87" s="5" t="s">
        <v>221</v>
      </c>
      <c r="E87" s="3">
        <v>10</v>
      </c>
      <c r="F87" s="5" t="s">
        <v>502</v>
      </c>
      <c r="G87" s="23"/>
      <c r="H87" s="5"/>
    </row>
    <row r="88" spans="1:8" x14ac:dyDescent="0.2">
      <c r="A88" s="12">
        <v>6499</v>
      </c>
      <c r="B88" s="5" t="s">
        <v>455</v>
      </c>
      <c r="C88" s="5" t="s">
        <v>222</v>
      </c>
      <c r="D88" s="5" t="s">
        <v>223</v>
      </c>
      <c r="E88" s="3">
        <v>10</v>
      </c>
      <c r="F88" s="5" t="s">
        <v>502</v>
      </c>
      <c r="G88" s="23"/>
      <c r="H88" s="5"/>
    </row>
    <row r="89" spans="1:8" x14ac:dyDescent="0.2">
      <c r="A89" s="12">
        <v>5759</v>
      </c>
      <c r="B89" s="5" t="s">
        <v>456</v>
      </c>
      <c r="C89" s="5" t="s">
        <v>224</v>
      </c>
      <c r="D89" s="5" t="s">
        <v>224</v>
      </c>
      <c r="E89" s="3">
        <v>10</v>
      </c>
      <c r="F89" s="5" t="s">
        <v>502</v>
      </c>
      <c r="G89" s="23"/>
      <c r="H89" s="5"/>
    </row>
    <row r="90" spans="1:8" x14ac:dyDescent="0.2">
      <c r="A90" s="12">
        <v>5735</v>
      </c>
      <c r="B90" s="5" t="s">
        <v>457</v>
      </c>
      <c r="C90" s="5" t="s">
        <v>225</v>
      </c>
      <c r="D90" s="5" t="s">
        <v>226</v>
      </c>
      <c r="E90" s="3">
        <v>10</v>
      </c>
      <c r="F90" s="5" t="s">
        <v>502</v>
      </c>
      <c r="G90" s="23"/>
      <c r="H90" s="5"/>
    </row>
    <row r="91" spans="1:8" x14ac:dyDescent="0.2">
      <c r="A91" s="5" t="s">
        <v>725</v>
      </c>
      <c r="B91" s="5" t="s">
        <v>229</v>
      </c>
      <c r="C91" s="5" t="s">
        <v>229</v>
      </c>
      <c r="D91" s="5" t="s">
        <v>229</v>
      </c>
      <c r="E91" s="3">
        <v>10</v>
      </c>
      <c r="F91" s="5" t="s">
        <v>508</v>
      </c>
      <c r="G91" s="23"/>
      <c r="H91" s="5"/>
    </row>
    <row r="92" spans="1:8" ht="24" x14ac:dyDescent="0.2">
      <c r="A92" s="12">
        <v>6381</v>
      </c>
      <c r="B92" s="5" t="s">
        <v>458</v>
      </c>
      <c r="C92" s="5" t="s">
        <v>230</v>
      </c>
      <c r="D92" s="5" t="s">
        <v>231</v>
      </c>
      <c r="E92" s="3">
        <v>15</v>
      </c>
      <c r="F92" s="5" t="s">
        <v>509</v>
      </c>
      <c r="G92" s="23"/>
      <c r="H92" s="5"/>
    </row>
    <row r="93" spans="1:8" ht="60" x14ac:dyDescent="0.2">
      <c r="A93" s="12">
        <v>5678</v>
      </c>
      <c r="B93" s="5" t="s">
        <v>232</v>
      </c>
      <c r="C93" s="5" t="s">
        <v>232</v>
      </c>
      <c r="D93" s="5" t="s">
        <v>233</v>
      </c>
      <c r="E93" s="3">
        <v>15</v>
      </c>
      <c r="F93" s="5" t="s">
        <v>509</v>
      </c>
      <c r="G93" s="23"/>
      <c r="H93" s="5"/>
    </row>
    <row r="94" spans="1:8" x14ac:dyDescent="0.2">
      <c r="A94" s="12">
        <v>6680</v>
      </c>
      <c r="B94" s="5" t="s">
        <v>234</v>
      </c>
      <c r="C94" s="5" t="s">
        <v>234</v>
      </c>
      <c r="D94" s="5" t="s">
        <v>235</v>
      </c>
      <c r="E94" s="3">
        <v>15</v>
      </c>
      <c r="F94" s="5" t="s">
        <v>509</v>
      </c>
      <c r="G94" s="23"/>
      <c r="H94" s="5"/>
    </row>
    <row r="95" spans="1:8" x14ac:dyDescent="0.2">
      <c r="A95" s="12">
        <v>6687</v>
      </c>
      <c r="B95" s="5" t="s">
        <v>236</v>
      </c>
      <c r="C95" s="5" t="s">
        <v>236</v>
      </c>
      <c r="D95" s="5" t="s">
        <v>236</v>
      </c>
      <c r="E95" s="3">
        <v>10</v>
      </c>
      <c r="F95" s="5" t="s">
        <v>509</v>
      </c>
      <c r="G95" s="23"/>
      <c r="H95" s="5"/>
    </row>
    <row r="96" spans="1:8" ht="24" x14ac:dyDescent="0.2">
      <c r="A96" s="5" t="s">
        <v>742</v>
      </c>
      <c r="B96" s="5" t="s">
        <v>459</v>
      </c>
      <c r="C96" s="5" t="s">
        <v>237</v>
      </c>
      <c r="D96" s="5" t="s">
        <v>238</v>
      </c>
      <c r="E96" s="3">
        <v>15</v>
      </c>
      <c r="F96" s="5" t="s">
        <v>509</v>
      </c>
      <c r="G96" s="23"/>
      <c r="H96" s="5"/>
    </row>
    <row r="97" spans="1:8" ht="84" x14ac:dyDescent="0.2">
      <c r="A97" s="12" t="s">
        <v>526</v>
      </c>
      <c r="B97" s="5" t="s">
        <v>460</v>
      </c>
      <c r="C97" s="5" t="s">
        <v>90</v>
      </c>
      <c r="D97" s="5" t="s">
        <v>91</v>
      </c>
      <c r="E97" s="3">
        <v>15</v>
      </c>
      <c r="F97" s="5" t="s">
        <v>509</v>
      </c>
      <c r="G97" s="23"/>
      <c r="H97" s="5"/>
    </row>
    <row r="98" spans="1:8" ht="48" x14ac:dyDescent="0.2">
      <c r="A98" s="12">
        <v>5691</v>
      </c>
      <c r="B98" s="5" t="s">
        <v>461</v>
      </c>
      <c r="C98" s="5" t="s">
        <v>92</v>
      </c>
      <c r="D98" s="5" t="s">
        <v>241</v>
      </c>
      <c r="E98" s="3">
        <v>10</v>
      </c>
      <c r="F98" s="5" t="s">
        <v>503</v>
      </c>
      <c r="G98" s="23"/>
      <c r="H98" s="5"/>
    </row>
    <row r="99" spans="1:8" ht="96" x14ac:dyDescent="0.2">
      <c r="A99" s="12">
        <v>6611</v>
      </c>
      <c r="B99" s="5" t="s">
        <v>462</v>
      </c>
      <c r="C99" s="5" t="s">
        <v>242</v>
      </c>
      <c r="D99" s="5" t="s">
        <v>243</v>
      </c>
      <c r="E99" s="3">
        <v>15</v>
      </c>
      <c r="F99" s="5" t="s">
        <v>502</v>
      </c>
      <c r="G99" s="23"/>
      <c r="H99" s="5"/>
    </row>
    <row r="100" spans="1:8" ht="24" x14ac:dyDescent="0.2">
      <c r="A100" s="12">
        <v>5921</v>
      </c>
      <c r="B100" s="5" t="s">
        <v>463</v>
      </c>
      <c r="C100" s="5" t="s">
        <v>244</v>
      </c>
      <c r="D100" s="5" t="s">
        <v>245</v>
      </c>
      <c r="E100" s="3">
        <v>10</v>
      </c>
      <c r="F100" s="5" t="s">
        <v>502</v>
      </c>
      <c r="G100" s="23"/>
      <c r="H100" s="5"/>
    </row>
    <row r="101" spans="1:8" ht="96" x14ac:dyDescent="0.2">
      <c r="A101" s="12" t="s">
        <v>527</v>
      </c>
      <c r="B101" s="5" t="s">
        <v>464</v>
      </c>
      <c r="C101" s="5" t="s">
        <v>98</v>
      </c>
      <c r="D101" s="5" t="s">
        <v>284</v>
      </c>
      <c r="E101" s="3">
        <v>15</v>
      </c>
      <c r="F101" s="5" t="s">
        <v>511</v>
      </c>
      <c r="G101" s="23"/>
      <c r="H101" s="5"/>
    </row>
    <row r="102" spans="1:8" ht="347.25" x14ac:dyDescent="0.2">
      <c r="A102" s="12" t="s">
        <v>528</v>
      </c>
      <c r="B102" s="5" t="s">
        <v>465</v>
      </c>
      <c r="C102" s="5" t="s">
        <v>246</v>
      </c>
      <c r="D102" s="5" t="s">
        <v>630</v>
      </c>
      <c r="E102" s="3">
        <v>15</v>
      </c>
      <c r="F102" s="5" t="s">
        <v>599</v>
      </c>
      <c r="G102" s="23"/>
      <c r="H102" s="5"/>
    </row>
    <row r="103" spans="1:8" ht="369" x14ac:dyDescent="0.2">
      <c r="A103" s="12" t="s">
        <v>529</v>
      </c>
      <c r="B103" s="5" t="s">
        <v>466</v>
      </c>
      <c r="C103" s="5" t="s">
        <v>247</v>
      </c>
      <c r="D103" s="5" t="s">
        <v>631</v>
      </c>
      <c r="E103" s="3">
        <v>15</v>
      </c>
      <c r="F103" s="5" t="s">
        <v>599</v>
      </c>
      <c r="G103" s="23"/>
      <c r="H103" s="5"/>
    </row>
    <row r="104" spans="1:8" ht="24" x14ac:dyDescent="0.2">
      <c r="A104" s="12" t="s">
        <v>530</v>
      </c>
      <c r="B104" s="5" t="s">
        <v>467</v>
      </c>
      <c r="C104" s="5" t="s">
        <v>285</v>
      </c>
      <c r="D104" s="5" t="s">
        <v>249</v>
      </c>
      <c r="E104" s="3">
        <v>15</v>
      </c>
      <c r="F104" s="5" t="s">
        <v>505</v>
      </c>
      <c r="G104" s="23"/>
      <c r="H104" s="5"/>
    </row>
    <row r="105" spans="1:8" ht="48" x14ac:dyDescent="0.2">
      <c r="A105" s="12" t="s">
        <v>531</v>
      </c>
      <c r="B105" s="5" t="s">
        <v>468</v>
      </c>
      <c r="C105" s="5" t="s">
        <v>286</v>
      </c>
      <c r="D105" s="5" t="s">
        <v>251</v>
      </c>
      <c r="E105" s="3">
        <v>15</v>
      </c>
      <c r="F105" s="5" t="s">
        <v>505</v>
      </c>
      <c r="G105" s="23"/>
      <c r="H105" s="5"/>
    </row>
    <row r="106" spans="1:8" x14ac:dyDescent="0.2">
      <c r="A106" s="12" t="s">
        <v>532</v>
      </c>
      <c r="B106" s="5" t="s">
        <v>469</v>
      </c>
      <c r="C106" s="5" t="s">
        <v>287</v>
      </c>
      <c r="D106" s="5" t="s">
        <v>253</v>
      </c>
      <c r="E106" s="3">
        <v>15</v>
      </c>
      <c r="F106" s="5" t="s">
        <v>505</v>
      </c>
      <c r="G106" s="23"/>
      <c r="H106" s="5"/>
    </row>
    <row r="107" spans="1:8" x14ac:dyDescent="0.2">
      <c r="A107" s="5" t="s">
        <v>743</v>
      </c>
      <c r="B107" s="5" t="s">
        <v>470</v>
      </c>
      <c r="C107" s="5" t="s">
        <v>254</v>
      </c>
      <c r="D107" s="5" t="s">
        <v>255</v>
      </c>
      <c r="E107" s="3">
        <v>15</v>
      </c>
      <c r="F107" s="5" t="s">
        <v>508</v>
      </c>
      <c r="G107" s="23"/>
      <c r="H107" s="5"/>
    </row>
    <row r="108" spans="1:8" ht="120" x14ac:dyDescent="0.2">
      <c r="A108" s="12">
        <v>6688</v>
      </c>
      <c r="B108" s="5" t="s">
        <v>476</v>
      </c>
      <c r="C108" s="5" t="s">
        <v>256</v>
      </c>
      <c r="D108" s="5" t="s">
        <v>257</v>
      </c>
      <c r="E108" s="3">
        <v>15</v>
      </c>
      <c r="F108" s="5" t="s">
        <v>508</v>
      </c>
      <c r="G108" s="23"/>
      <c r="H108" s="5"/>
    </row>
    <row r="109" spans="1:8" ht="192" x14ac:dyDescent="0.2">
      <c r="A109" s="12">
        <v>6536</v>
      </c>
      <c r="B109" s="5" t="s">
        <v>471</v>
      </c>
      <c r="C109" s="5" t="s">
        <v>258</v>
      </c>
      <c r="D109" s="5" t="s">
        <v>288</v>
      </c>
      <c r="E109" s="3">
        <v>30</v>
      </c>
      <c r="F109" s="6" t="s">
        <v>506</v>
      </c>
      <c r="G109" s="23"/>
      <c r="H109" s="5"/>
    </row>
    <row r="110" spans="1:8" x14ac:dyDescent="0.2">
      <c r="A110" s="12">
        <v>6619</v>
      </c>
      <c r="B110" s="5" t="s">
        <v>472</v>
      </c>
      <c r="C110" s="5" t="s">
        <v>260</v>
      </c>
      <c r="D110" s="5" t="s">
        <v>261</v>
      </c>
      <c r="E110" s="3">
        <v>30</v>
      </c>
      <c r="F110" s="6" t="s">
        <v>506</v>
      </c>
      <c r="G110" s="23"/>
      <c r="H110" s="5"/>
    </row>
    <row r="111" spans="1:8" ht="24" x14ac:dyDescent="0.2">
      <c r="A111" s="12">
        <v>6537</v>
      </c>
      <c r="B111" s="5" t="s">
        <v>473</v>
      </c>
      <c r="C111" s="5" t="s">
        <v>262</v>
      </c>
      <c r="D111" s="5" t="s">
        <v>263</v>
      </c>
      <c r="E111" s="3">
        <v>30</v>
      </c>
      <c r="F111" s="6" t="s">
        <v>506</v>
      </c>
      <c r="G111" s="23"/>
      <c r="H111" s="5"/>
    </row>
    <row r="112" spans="1:8" ht="36" x14ac:dyDescent="0.2">
      <c r="A112" s="12">
        <v>6538</v>
      </c>
      <c r="B112" s="5" t="s">
        <v>474</v>
      </c>
      <c r="C112" s="5" t="s">
        <v>264</v>
      </c>
      <c r="D112" s="5" t="s">
        <v>289</v>
      </c>
      <c r="E112" s="3">
        <v>30</v>
      </c>
      <c r="F112" s="6" t="s">
        <v>506</v>
      </c>
      <c r="G112" s="23"/>
      <c r="H112" s="5"/>
    </row>
    <row r="113" spans="1:8" ht="36" x14ac:dyDescent="0.2">
      <c r="A113" s="12">
        <v>6379</v>
      </c>
      <c r="B113" s="5" t="s">
        <v>475</v>
      </c>
      <c r="C113" s="5" t="s">
        <v>290</v>
      </c>
      <c r="D113" s="5" t="s">
        <v>267</v>
      </c>
      <c r="E113" s="3">
        <v>30</v>
      </c>
      <c r="F113" s="6" t="s">
        <v>506</v>
      </c>
      <c r="G113" s="23"/>
      <c r="H113" s="5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3C8F2-A421-4443-9FA1-F1A9B73A6802}">
  <dimension ref="A2:H71"/>
  <sheetViews>
    <sheetView showGridLines="0" workbookViewId="0">
      <pane ySplit="5" topLeftCell="A6" activePane="bottomLeft" state="frozen"/>
      <selection activeCell="A5" sqref="A5"/>
      <selection pane="bottomLeft" activeCell="A6" sqref="A6"/>
    </sheetView>
  </sheetViews>
  <sheetFormatPr defaultColWidth="9.140625" defaultRowHeight="12" x14ac:dyDescent="0.2"/>
  <cols>
    <col min="1" max="1" width="19.140625" style="5" customWidth="1"/>
    <col min="2" max="3" width="31.5703125" style="5" customWidth="1"/>
    <col min="4" max="4" width="37.140625" style="5" customWidth="1"/>
    <col min="5" max="5" width="19.140625" style="3" customWidth="1"/>
    <col min="6" max="6" width="31.5703125" style="5" customWidth="1"/>
    <col min="7" max="7" width="14.7109375" style="2" customWidth="1"/>
    <col min="8" max="8" width="13.42578125" style="2" customWidth="1"/>
    <col min="9" max="16384" width="9.140625" style="2"/>
  </cols>
  <sheetData>
    <row r="2" spans="1:8" x14ac:dyDescent="0.2">
      <c r="B2" s="19"/>
      <c r="H2" s="49" t="str">
        <f>'2. Jord'!$H$2</f>
        <v>Version 1</v>
      </c>
    </row>
    <row r="3" spans="1:8" x14ac:dyDescent="0.2">
      <c r="B3" s="12" t="s">
        <v>754</v>
      </c>
    </row>
    <row r="4" spans="1:8" ht="12.6" customHeight="1" x14ac:dyDescent="0.2"/>
    <row r="5" spans="1:8" ht="23.1" customHeight="1" x14ac:dyDescent="0.2">
      <c r="A5" s="7" t="s">
        <v>316</v>
      </c>
      <c r="B5" s="7" t="s">
        <v>317</v>
      </c>
      <c r="C5" s="7" t="s">
        <v>318</v>
      </c>
      <c r="D5" s="7" t="s">
        <v>319</v>
      </c>
      <c r="E5" s="1" t="s">
        <v>566</v>
      </c>
      <c r="F5" s="7" t="s">
        <v>379</v>
      </c>
      <c r="G5" s="7" t="s">
        <v>757</v>
      </c>
      <c r="H5" s="7" t="s">
        <v>802</v>
      </c>
    </row>
    <row r="6" spans="1:8" ht="60" x14ac:dyDescent="0.2">
      <c r="A6" s="9">
        <v>6690</v>
      </c>
      <c r="B6" s="8" t="s">
        <v>536</v>
      </c>
      <c r="C6" s="8" t="s">
        <v>291</v>
      </c>
      <c r="D6" s="5" t="s">
        <v>292</v>
      </c>
      <c r="E6" s="3">
        <v>10</v>
      </c>
      <c r="F6" s="8" t="s">
        <v>547</v>
      </c>
      <c r="G6" s="23"/>
      <c r="H6" s="5"/>
    </row>
    <row r="7" spans="1:8" ht="24" x14ac:dyDescent="0.2">
      <c r="A7" s="9">
        <v>6690</v>
      </c>
      <c r="B7" s="8" t="s">
        <v>536</v>
      </c>
      <c r="C7" s="8" t="s">
        <v>783</v>
      </c>
      <c r="D7" s="5" t="s">
        <v>770</v>
      </c>
      <c r="E7" s="3">
        <v>2</v>
      </c>
      <c r="F7" s="8" t="s">
        <v>547</v>
      </c>
      <c r="G7" s="23"/>
      <c r="H7" s="5"/>
    </row>
    <row r="8" spans="1:8" ht="36" x14ac:dyDescent="0.2">
      <c r="A8" s="9">
        <v>6691</v>
      </c>
      <c r="B8" s="10" t="s">
        <v>537</v>
      </c>
      <c r="C8" s="10" t="s">
        <v>293</v>
      </c>
      <c r="D8" s="5" t="s">
        <v>71</v>
      </c>
      <c r="E8" s="3">
        <v>10</v>
      </c>
      <c r="F8" s="10" t="s">
        <v>547</v>
      </c>
      <c r="G8" s="23"/>
      <c r="H8" s="5"/>
    </row>
    <row r="9" spans="1:8" ht="24" x14ac:dyDescent="0.2">
      <c r="A9" s="9">
        <v>6691</v>
      </c>
      <c r="B9" s="10" t="s">
        <v>537</v>
      </c>
      <c r="C9" s="10" t="s">
        <v>776</v>
      </c>
      <c r="D9" s="5" t="s">
        <v>770</v>
      </c>
      <c r="E9" s="3">
        <v>2</v>
      </c>
      <c r="F9" s="10" t="s">
        <v>547</v>
      </c>
      <c r="G9" s="23"/>
      <c r="H9" s="5"/>
    </row>
    <row r="10" spans="1:8" ht="36" x14ac:dyDescent="0.2">
      <c r="A10" s="9">
        <v>6692</v>
      </c>
      <c r="B10" s="8" t="s">
        <v>538</v>
      </c>
      <c r="C10" s="8" t="s">
        <v>294</v>
      </c>
      <c r="D10" s="5" t="s">
        <v>295</v>
      </c>
      <c r="E10" s="3">
        <v>10</v>
      </c>
      <c r="F10" s="8" t="s">
        <v>548</v>
      </c>
      <c r="G10" s="23"/>
      <c r="H10" s="5"/>
    </row>
    <row r="11" spans="1:8" ht="58.5" x14ac:dyDescent="0.2">
      <c r="A11" s="9">
        <v>6693</v>
      </c>
      <c r="B11" s="8" t="s">
        <v>539</v>
      </c>
      <c r="C11" s="8" t="s">
        <v>199</v>
      </c>
      <c r="D11" s="5" t="s">
        <v>296</v>
      </c>
      <c r="E11" s="3">
        <v>10</v>
      </c>
      <c r="F11" s="8" t="s">
        <v>548</v>
      </c>
      <c r="G11" s="23"/>
      <c r="H11" s="5"/>
    </row>
    <row r="12" spans="1:8" ht="36" x14ac:dyDescent="0.2">
      <c r="A12" s="9">
        <v>6693</v>
      </c>
      <c r="B12" s="8" t="s">
        <v>539</v>
      </c>
      <c r="C12" s="8" t="s">
        <v>779</v>
      </c>
      <c r="D12" s="5" t="s">
        <v>770</v>
      </c>
      <c r="E12" s="3">
        <v>2</v>
      </c>
      <c r="F12" s="8" t="s">
        <v>548</v>
      </c>
      <c r="G12" s="23"/>
      <c r="H12" s="5"/>
    </row>
    <row r="13" spans="1:8" ht="96" x14ac:dyDescent="0.2">
      <c r="A13" s="9">
        <v>6694</v>
      </c>
      <c r="B13" s="10" t="s">
        <v>540</v>
      </c>
      <c r="C13" s="10" t="s">
        <v>297</v>
      </c>
      <c r="D13" s="5" t="s">
        <v>298</v>
      </c>
      <c r="E13" s="3">
        <v>10</v>
      </c>
      <c r="F13" s="10" t="s">
        <v>547</v>
      </c>
      <c r="G13" s="23"/>
      <c r="H13" s="5"/>
    </row>
    <row r="14" spans="1:8" ht="24" x14ac:dyDescent="0.2">
      <c r="A14" s="9">
        <v>6694</v>
      </c>
      <c r="B14" s="10" t="s">
        <v>540</v>
      </c>
      <c r="C14" s="10" t="s">
        <v>784</v>
      </c>
      <c r="D14" s="5" t="s">
        <v>770</v>
      </c>
      <c r="E14" s="3">
        <v>2</v>
      </c>
      <c r="F14" s="10" t="s">
        <v>547</v>
      </c>
      <c r="G14" s="23"/>
      <c r="H14" s="5"/>
    </row>
    <row r="15" spans="1:8" ht="132" x14ac:dyDescent="0.2">
      <c r="A15" s="9" t="s">
        <v>623</v>
      </c>
      <c r="B15" s="8" t="s">
        <v>607</v>
      </c>
      <c r="C15" s="8" t="s">
        <v>624</v>
      </c>
      <c r="D15" s="5" t="s">
        <v>299</v>
      </c>
      <c r="E15" s="3">
        <v>10</v>
      </c>
      <c r="F15" s="8" t="s">
        <v>549</v>
      </c>
      <c r="G15" s="23"/>
      <c r="H15" s="5"/>
    </row>
    <row r="16" spans="1:8" ht="48" x14ac:dyDescent="0.2">
      <c r="A16" s="9" t="s">
        <v>623</v>
      </c>
      <c r="B16" s="8" t="s">
        <v>607</v>
      </c>
      <c r="C16" s="8" t="s">
        <v>785</v>
      </c>
      <c r="D16" s="5" t="s">
        <v>770</v>
      </c>
      <c r="E16" s="3">
        <v>2</v>
      </c>
      <c r="F16" s="8" t="s">
        <v>549</v>
      </c>
      <c r="G16" s="23"/>
      <c r="H16" s="5"/>
    </row>
    <row r="17" spans="1:8" ht="36" x14ac:dyDescent="0.2">
      <c r="A17" s="9">
        <v>6695</v>
      </c>
      <c r="B17" s="8" t="s">
        <v>541</v>
      </c>
      <c r="C17" s="8" t="s">
        <v>300</v>
      </c>
      <c r="D17" s="5" t="s">
        <v>301</v>
      </c>
      <c r="E17" s="3">
        <v>10</v>
      </c>
      <c r="F17" s="8" t="s">
        <v>550</v>
      </c>
      <c r="G17" s="23"/>
      <c r="H17" s="5"/>
    </row>
    <row r="18" spans="1:8" ht="48" x14ac:dyDescent="0.2">
      <c r="A18" s="9">
        <v>6696</v>
      </c>
      <c r="B18" s="8" t="s">
        <v>542</v>
      </c>
      <c r="C18" s="8" t="s">
        <v>220</v>
      </c>
      <c r="D18" s="5" t="s">
        <v>302</v>
      </c>
      <c r="E18" s="3">
        <v>10</v>
      </c>
      <c r="F18" s="8" t="s">
        <v>551</v>
      </c>
      <c r="G18" s="23"/>
      <c r="H18" s="5"/>
    </row>
    <row r="19" spans="1:8" x14ac:dyDescent="0.2">
      <c r="A19" s="9">
        <v>5807</v>
      </c>
      <c r="B19" s="8" t="s">
        <v>543</v>
      </c>
      <c r="C19" s="8" t="s">
        <v>303</v>
      </c>
      <c r="D19" s="5" t="s">
        <v>303</v>
      </c>
      <c r="E19" s="3">
        <v>10</v>
      </c>
      <c r="F19" s="8" t="s">
        <v>547</v>
      </c>
      <c r="G19" s="23"/>
      <c r="H19" s="5"/>
    </row>
    <row r="20" spans="1:8" ht="36" x14ac:dyDescent="0.2">
      <c r="A20" s="8" t="s">
        <v>744</v>
      </c>
      <c r="B20" s="8" t="s">
        <v>544</v>
      </c>
      <c r="C20" s="8" t="s">
        <v>304</v>
      </c>
      <c r="D20" s="5" t="s">
        <v>305</v>
      </c>
      <c r="E20" s="3">
        <v>10</v>
      </c>
      <c r="F20" s="8" t="s">
        <v>547</v>
      </c>
      <c r="G20" s="23"/>
      <c r="H20" s="5"/>
    </row>
    <row r="21" spans="1:8" ht="27" x14ac:dyDescent="0.2">
      <c r="A21" s="9">
        <v>6697</v>
      </c>
      <c r="B21" s="8" t="s">
        <v>545</v>
      </c>
      <c r="C21" s="8" t="s">
        <v>69</v>
      </c>
      <c r="D21" s="5" t="s">
        <v>69</v>
      </c>
      <c r="E21" s="3">
        <v>10</v>
      </c>
      <c r="F21" s="8" t="s">
        <v>625</v>
      </c>
      <c r="G21" s="23"/>
      <c r="H21" s="5"/>
    </row>
    <row r="22" spans="1:8" x14ac:dyDescent="0.2">
      <c r="A22" s="9">
        <v>6698</v>
      </c>
      <c r="B22" s="8" t="s">
        <v>229</v>
      </c>
      <c r="C22" s="8" t="s">
        <v>306</v>
      </c>
      <c r="D22" s="5" t="s">
        <v>229</v>
      </c>
      <c r="E22" s="3">
        <v>15</v>
      </c>
      <c r="F22" s="8" t="s">
        <v>552</v>
      </c>
      <c r="G22" s="23"/>
      <c r="H22" s="5"/>
    </row>
    <row r="23" spans="1:8" ht="24" x14ac:dyDescent="0.2">
      <c r="A23" s="9">
        <v>5799</v>
      </c>
      <c r="B23" s="8" t="s">
        <v>546</v>
      </c>
      <c r="C23" s="8" t="s">
        <v>307</v>
      </c>
      <c r="D23" s="5" t="s">
        <v>308</v>
      </c>
      <c r="E23" s="3">
        <v>10</v>
      </c>
      <c r="F23" s="8" t="s">
        <v>553</v>
      </c>
      <c r="G23" s="23"/>
      <c r="H23" s="5"/>
    </row>
    <row r="24" spans="1:8" ht="24" x14ac:dyDescent="0.2">
      <c r="A24" s="8" t="s">
        <v>745</v>
      </c>
      <c r="B24" s="8" t="s">
        <v>331</v>
      </c>
      <c r="C24" s="8" t="s">
        <v>19</v>
      </c>
      <c r="D24" s="5" t="s">
        <v>19</v>
      </c>
      <c r="E24" s="3">
        <v>15</v>
      </c>
      <c r="F24" s="8" t="s">
        <v>554</v>
      </c>
      <c r="G24" s="23"/>
      <c r="H24" s="5"/>
    </row>
    <row r="25" spans="1:8" x14ac:dyDescent="0.2">
      <c r="A25" s="8"/>
      <c r="B25" s="8"/>
      <c r="C25" s="8"/>
      <c r="F25" s="8"/>
    </row>
    <row r="26" spans="1:8" x14ac:dyDescent="0.2">
      <c r="A26" s="8"/>
      <c r="B26" s="8"/>
      <c r="C26" s="8"/>
      <c r="F26" s="8"/>
    </row>
    <row r="27" spans="1:8" x14ac:dyDescent="0.2">
      <c r="A27" s="8"/>
      <c r="B27" s="8"/>
      <c r="C27" s="8"/>
      <c r="F27" s="8"/>
    </row>
    <row r="28" spans="1:8" x14ac:dyDescent="0.2">
      <c r="A28" s="8"/>
      <c r="B28" s="8"/>
      <c r="C28" s="8"/>
      <c r="F28" s="8"/>
    </row>
    <row r="29" spans="1:8" x14ac:dyDescent="0.2">
      <c r="A29" s="8"/>
      <c r="B29" s="8"/>
      <c r="C29" s="8"/>
      <c r="F29" s="8"/>
    </row>
    <row r="30" spans="1:8" x14ac:dyDescent="0.2">
      <c r="A30" s="8"/>
      <c r="B30" s="8"/>
      <c r="C30" s="8"/>
      <c r="F30" s="8"/>
    </row>
    <row r="31" spans="1:8" x14ac:dyDescent="0.2">
      <c r="A31" s="8"/>
      <c r="B31" s="8"/>
      <c r="C31" s="8"/>
      <c r="F31" s="8"/>
    </row>
    <row r="32" spans="1:8" x14ac:dyDescent="0.2">
      <c r="A32" s="8"/>
      <c r="B32" s="8"/>
      <c r="C32" s="8"/>
      <c r="F32" s="8"/>
    </row>
    <row r="33" spans="1:6" x14ac:dyDescent="0.2">
      <c r="A33" s="8"/>
      <c r="B33" s="8"/>
      <c r="C33" s="8"/>
      <c r="F33" s="8"/>
    </row>
    <row r="34" spans="1:6" x14ac:dyDescent="0.2">
      <c r="A34" s="8"/>
      <c r="B34" s="8"/>
      <c r="C34" s="8"/>
      <c r="F34" s="8"/>
    </row>
    <row r="35" spans="1:6" x14ac:dyDescent="0.2">
      <c r="A35" s="8"/>
      <c r="B35" s="8"/>
      <c r="C35" s="8"/>
      <c r="F35" s="8"/>
    </row>
    <row r="36" spans="1:6" x14ac:dyDescent="0.2">
      <c r="A36" s="8"/>
      <c r="B36" s="8"/>
      <c r="C36" s="8"/>
      <c r="F36" s="8"/>
    </row>
    <row r="37" spans="1:6" x14ac:dyDescent="0.2">
      <c r="A37" s="8"/>
      <c r="B37" s="8"/>
      <c r="C37" s="8"/>
      <c r="F37" s="10"/>
    </row>
    <row r="38" spans="1:6" x14ac:dyDescent="0.2">
      <c r="A38" s="10"/>
      <c r="B38" s="10"/>
      <c r="C38" s="10"/>
      <c r="F38" s="10"/>
    </row>
    <row r="39" spans="1:6" x14ac:dyDescent="0.2">
      <c r="A39" s="10"/>
      <c r="B39" s="10"/>
      <c r="C39" s="10"/>
      <c r="F39" s="10"/>
    </row>
    <row r="40" spans="1:6" x14ac:dyDescent="0.2">
      <c r="A40" s="10"/>
      <c r="B40" s="10"/>
      <c r="C40" s="10"/>
      <c r="F40" s="10"/>
    </row>
    <row r="41" spans="1:6" x14ac:dyDescent="0.2">
      <c r="A41" s="10"/>
      <c r="B41" s="10"/>
      <c r="C41" s="10"/>
      <c r="F41" s="10"/>
    </row>
    <row r="42" spans="1:6" x14ac:dyDescent="0.2">
      <c r="A42" s="10"/>
      <c r="B42" s="10"/>
      <c r="C42" s="10"/>
      <c r="F42" s="10"/>
    </row>
    <row r="43" spans="1:6" x14ac:dyDescent="0.2">
      <c r="A43" s="10"/>
      <c r="B43" s="10"/>
      <c r="C43" s="10"/>
      <c r="F43" s="10"/>
    </row>
    <row r="44" spans="1:6" x14ac:dyDescent="0.2">
      <c r="A44" s="10"/>
      <c r="B44" s="10"/>
      <c r="C44" s="10"/>
      <c r="F44" s="8"/>
    </row>
    <row r="45" spans="1:6" x14ac:dyDescent="0.2">
      <c r="A45" s="8"/>
      <c r="B45" s="8"/>
      <c r="C45" s="8"/>
      <c r="F45" s="10"/>
    </row>
    <row r="46" spans="1:6" x14ac:dyDescent="0.2">
      <c r="A46" s="10"/>
      <c r="B46" s="10"/>
      <c r="C46" s="10"/>
      <c r="F46" s="10"/>
    </row>
    <row r="47" spans="1:6" x14ac:dyDescent="0.2">
      <c r="A47" s="10"/>
      <c r="B47" s="10"/>
      <c r="C47" s="10"/>
      <c r="F47" s="10"/>
    </row>
    <row r="48" spans="1:6" x14ac:dyDescent="0.2">
      <c r="A48" s="10"/>
      <c r="B48" s="10"/>
      <c r="C48" s="10"/>
      <c r="F48" s="10"/>
    </row>
    <row r="49" spans="1:6" x14ac:dyDescent="0.2">
      <c r="A49" s="10"/>
      <c r="B49" s="10"/>
      <c r="C49" s="10"/>
      <c r="F49" s="10"/>
    </row>
    <row r="50" spans="1:6" x14ac:dyDescent="0.2">
      <c r="A50" s="10"/>
      <c r="B50" s="10"/>
      <c r="C50" s="10"/>
      <c r="F50" s="8"/>
    </row>
    <row r="51" spans="1:6" x14ac:dyDescent="0.2">
      <c r="A51" s="8"/>
      <c r="B51" s="8"/>
      <c r="C51" s="8"/>
      <c r="F51" s="8"/>
    </row>
    <row r="52" spans="1:6" x14ac:dyDescent="0.2">
      <c r="A52" s="8"/>
      <c r="B52" s="8"/>
      <c r="C52" s="8"/>
      <c r="F52" s="8"/>
    </row>
    <row r="53" spans="1:6" x14ac:dyDescent="0.2">
      <c r="A53" s="8"/>
      <c r="B53" s="8"/>
      <c r="C53" s="8"/>
      <c r="F53" s="8"/>
    </row>
    <row r="54" spans="1:6" x14ac:dyDescent="0.2">
      <c r="A54" s="8"/>
      <c r="B54" s="8"/>
      <c r="C54" s="8"/>
      <c r="F54" s="8"/>
    </row>
    <row r="55" spans="1:6" x14ac:dyDescent="0.2">
      <c r="A55" s="8"/>
      <c r="B55" s="8"/>
      <c r="C55" s="8"/>
      <c r="F55" s="8"/>
    </row>
    <row r="56" spans="1:6" x14ac:dyDescent="0.2">
      <c r="A56" s="8"/>
      <c r="B56" s="8"/>
      <c r="C56" s="8"/>
      <c r="F56" s="8"/>
    </row>
    <row r="57" spans="1:6" x14ac:dyDescent="0.2">
      <c r="A57" s="8"/>
      <c r="B57" s="8"/>
      <c r="C57" s="8"/>
      <c r="F57" s="8"/>
    </row>
    <row r="58" spans="1:6" x14ac:dyDescent="0.2">
      <c r="A58" s="8"/>
      <c r="B58" s="8"/>
      <c r="C58" s="8"/>
      <c r="F58" s="8"/>
    </row>
    <row r="59" spans="1:6" x14ac:dyDescent="0.2">
      <c r="A59" s="8"/>
      <c r="B59" s="8"/>
      <c r="C59" s="8"/>
      <c r="F59" s="8"/>
    </row>
    <row r="60" spans="1:6" x14ac:dyDescent="0.2">
      <c r="A60" s="8"/>
      <c r="B60" s="8"/>
      <c r="C60" s="8"/>
    </row>
    <row r="63" spans="1:6" x14ac:dyDescent="0.2">
      <c r="F63" s="10"/>
    </row>
    <row r="64" spans="1:6" x14ac:dyDescent="0.2">
      <c r="A64" s="10"/>
      <c r="B64" s="10"/>
      <c r="C64" s="10"/>
      <c r="F64" s="10"/>
    </row>
    <row r="65" spans="1:6" x14ac:dyDescent="0.2">
      <c r="A65" s="10"/>
      <c r="B65" s="10"/>
      <c r="C65" s="10"/>
      <c r="F65" s="10"/>
    </row>
    <row r="66" spans="1:6" x14ac:dyDescent="0.2">
      <c r="A66" s="10"/>
      <c r="B66" s="10"/>
      <c r="C66" s="10"/>
      <c r="F66" s="10"/>
    </row>
    <row r="67" spans="1:6" x14ac:dyDescent="0.2">
      <c r="A67" s="10"/>
      <c r="B67" s="10"/>
      <c r="C67" s="10"/>
      <c r="F67" s="10"/>
    </row>
    <row r="68" spans="1:6" x14ac:dyDescent="0.2">
      <c r="A68" s="10"/>
      <c r="B68" s="10"/>
      <c r="C68" s="10"/>
      <c r="F68" s="10"/>
    </row>
    <row r="69" spans="1:6" x14ac:dyDescent="0.2">
      <c r="A69" s="10"/>
      <c r="B69" s="10"/>
      <c r="C69" s="10"/>
      <c r="F69" s="8"/>
    </row>
    <row r="70" spans="1:6" x14ac:dyDescent="0.2">
      <c r="A70" s="8"/>
      <c r="B70" s="8"/>
      <c r="C70" s="8"/>
      <c r="F70" s="10"/>
    </row>
    <row r="71" spans="1:6" x14ac:dyDescent="0.2">
      <c r="A71" s="10"/>
      <c r="B71" s="10"/>
      <c r="C71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AF9D-75EF-4348-90D9-0598BB4CC4AF}">
  <dimension ref="A2:H72"/>
  <sheetViews>
    <sheetView showGridLines="0" workbookViewId="0">
      <pane ySplit="5" topLeftCell="A6" activePane="bottomLeft" state="frozen"/>
      <selection activeCell="A5" sqref="A5"/>
      <selection pane="bottomLeft" activeCell="O11" sqref="O11"/>
    </sheetView>
  </sheetViews>
  <sheetFormatPr defaultColWidth="9.140625" defaultRowHeight="12" x14ac:dyDescent="0.2"/>
  <cols>
    <col min="1" max="1" width="19.140625" style="5" customWidth="1"/>
    <col min="2" max="3" width="31.5703125" style="5" customWidth="1"/>
    <col min="4" max="4" width="37.140625" style="5" customWidth="1"/>
    <col min="5" max="5" width="19.140625" style="3" customWidth="1"/>
    <col min="6" max="6" width="31.5703125" style="5" customWidth="1"/>
    <col min="7" max="7" width="14.7109375" style="2" customWidth="1"/>
    <col min="8" max="8" width="13.42578125" style="2" customWidth="1"/>
    <col min="9" max="16384" width="9.140625" style="2"/>
  </cols>
  <sheetData>
    <row r="2" spans="1:8" x14ac:dyDescent="0.2">
      <c r="B2" s="19"/>
      <c r="H2" s="49" t="str">
        <f>'2. Jord'!$H$2</f>
        <v>Version 1</v>
      </c>
    </row>
    <row r="3" spans="1:8" x14ac:dyDescent="0.2">
      <c r="B3" s="12" t="s">
        <v>755</v>
      </c>
    </row>
    <row r="4" spans="1:8" ht="12.6" customHeight="1" x14ac:dyDescent="0.2"/>
    <row r="5" spans="1:8" ht="23.1" customHeight="1" x14ac:dyDescent="0.2">
      <c r="A5" s="7" t="s">
        <v>316</v>
      </c>
      <c r="B5" s="7" t="s">
        <v>317</v>
      </c>
      <c r="C5" s="7" t="s">
        <v>318</v>
      </c>
      <c r="D5" s="7" t="s">
        <v>319</v>
      </c>
      <c r="E5" s="1" t="s">
        <v>566</v>
      </c>
      <c r="F5" s="7" t="s">
        <v>379</v>
      </c>
      <c r="G5" s="7" t="s">
        <v>757</v>
      </c>
      <c r="H5" s="7" t="s">
        <v>802</v>
      </c>
    </row>
    <row r="6" spans="1:8" ht="60" x14ac:dyDescent="0.2">
      <c r="A6" s="9">
        <v>6700</v>
      </c>
      <c r="B6" s="8" t="s">
        <v>555</v>
      </c>
      <c r="C6" s="8" t="s">
        <v>291</v>
      </c>
      <c r="D6" s="5" t="s">
        <v>292</v>
      </c>
      <c r="E6" s="3">
        <v>10</v>
      </c>
      <c r="F6" s="8" t="s">
        <v>563</v>
      </c>
      <c r="G6" s="23"/>
      <c r="H6" s="3"/>
    </row>
    <row r="7" spans="1:8" ht="24" x14ac:dyDescent="0.2">
      <c r="A7" s="9">
        <v>6700</v>
      </c>
      <c r="B7" s="8" t="s">
        <v>555</v>
      </c>
      <c r="C7" s="8" t="s">
        <v>783</v>
      </c>
      <c r="D7" s="5" t="s">
        <v>770</v>
      </c>
      <c r="E7" s="3">
        <v>2</v>
      </c>
      <c r="F7" s="8" t="s">
        <v>563</v>
      </c>
      <c r="G7" s="23"/>
      <c r="H7" s="3"/>
    </row>
    <row r="8" spans="1:8" ht="36" x14ac:dyDescent="0.2">
      <c r="A8" s="9">
        <v>5832</v>
      </c>
      <c r="B8" s="10" t="s">
        <v>556</v>
      </c>
      <c r="C8" s="10" t="s">
        <v>309</v>
      </c>
      <c r="D8" s="5" t="s">
        <v>71</v>
      </c>
      <c r="E8" s="3">
        <v>10</v>
      </c>
      <c r="F8" s="10" t="s">
        <v>563</v>
      </c>
      <c r="G8" s="23"/>
      <c r="H8" s="3"/>
    </row>
    <row r="9" spans="1:8" ht="24" x14ac:dyDescent="0.2">
      <c r="A9" s="9">
        <v>5832</v>
      </c>
      <c r="B9" s="10" t="s">
        <v>556</v>
      </c>
      <c r="C9" s="10" t="s">
        <v>786</v>
      </c>
      <c r="D9" s="5" t="s">
        <v>770</v>
      </c>
      <c r="E9" s="3">
        <v>2</v>
      </c>
      <c r="F9" s="10" t="s">
        <v>563</v>
      </c>
      <c r="G9" s="23"/>
      <c r="H9" s="3"/>
    </row>
    <row r="10" spans="1:8" ht="36" x14ac:dyDescent="0.2">
      <c r="A10" s="9">
        <v>6316</v>
      </c>
      <c r="B10" s="8" t="s">
        <v>557</v>
      </c>
      <c r="C10" s="8" t="s">
        <v>310</v>
      </c>
      <c r="D10" s="5" t="s">
        <v>295</v>
      </c>
      <c r="E10" s="3">
        <v>10</v>
      </c>
      <c r="F10" s="8" t="s">
        <v>563</v>
      </c>
      <c r="G10" s="23"/>
      <c r="H10" s="3"/>
    </row>
    <row r="11" spans="1:8" ht="58.5" x14ac:dyDescent="0.2">
      <c r="A11" s="9">
        <v>5851</v>
      </c>
      <c r="B11" s="8" t="s">
        <v>558</v>
      </c>
      <c r="C11" s="8" t="s">
        <v>199</v>
      </c>
      <c r="D11" s="5" t="s">
        <v>296</v>
      </c>
      <c r="E11" s="3">
        <v>10</v>
      </c>
      <c r="F11" s="8" t="s">
        <v>563</v>
      </c>
      <c r="G11" s="23"/>
      <c r="H11" s="3"/>
    </row>
    <row r="12" spans="1:8" ht="58.5" x14ac:dyDescent="0.2">
      <c r="A12" s="9">
        <v>5851</v>
      </c>
      <c r="B12" s="8" t="s">
        <v>558</v>
      </c>
      <c r="C12" s="8" t="s">
        <v>787</v>
      </c>
      <c r="D12" s="5" t="s">
        <v>296</v>
      </c>
      <c r="E12" s="3">
        <v>2</v>
      </c>
      <c r="F12" s="8" t="s">
        <v>563</v>
      </c>
      <c r="G12" s="23"/>
      <c r="H12" s="3"/>
    </row>
    <row r="13" spans="1:8" ht="96" x14ac:dyDescent="0.2">
      <c r="A13" s="9">
        <v>6701</v>
      </c>
      <c r="B13" s="10" t="s">
        <v>559</v>
      </c>
      <c r="C13" s="10" t="s">
        <v>311</v>
      </c>
      <c r="D13" s="5" t="s">
        <v>312</v>
      </c>
      <c r="E13" s="3">
        <v>10</v>
      </c>
      <c r="F13" s="10" t="s">
        <v>563</v>
      </c>
      <c r="G13" s="23"/>
      <c r="H13" s="3"/>
    </row>
    <row r="14" spans="1:8" ht="24" x14ac:dyDescent="0.2">
      <c r="A14" s="9">
        <v>6701</v>
      </c>
      <c r="B14" s="10" t="s">
        <v>559</v>
      </c>
      <c r="C14" s="10" t="s">
        <v>788</v>
      </c>
      <c r="D14" s="5" t="s">
        <v>770</v>
      </c>
      <c r="E14" s="3">
        <v>2</v>
      </c>
      <c r="F14" s="10" t="s">
        <v>563</v>
      </c>
      <c r="G14" s="23"/>
      <c r="H14" s="3"/>
    </row>
    <row r="15" spans="1:8" ht="132" x14ac:dyDescent="0.2">
      <c r="A15" s="11" t="s">
        <v>560</v>
      </c>
      <c r="B15" s="8" t="s">
        <v>561</v>
      </c>
      <c r="C15" s="8" t="s">
        <v>313</v>
      </c>
      <c r="D15" s="5" t="s">
        <v>314</v>
      </c>
      <c r="E15" s="3">
        <v>10</v>
      </c>
      <c r="F15" s="8" t="s">
        <v>564</v>
      </c>
      <c r="G15" s="23"/>
      <c r="H15" s="3"/>
    </row>
    <row r="16" spans="1:8" ht="48" x14ac:dyDescent="0.2">
      <c r="A16" s="11" t="s">
        <v>560</v>
      </c>
      <c r="B16" s="8" t="s">
        <v>561</v>
      </c>
      <c r="C16" s="8" t="s">
        <v>789</v>
      </c>
      <c r="D16" s="5" t="s">
        <v>770</v>
      </c>
      <c r="E16" s="3">
        <v>2</v>
      </c>
      <c r="F16" s="8" t="s">
        <v>564</v>
      </c>
      <c r="G16" s="23"/>
      <c r="H16" s="3"/>
    </row>
    <row r="17" spans="1:8" ht="36" x14ac:dyDescent="0.2">
      <c r="A17" s="8" t="s">
        <v>746</v>
      </c>
      <c r="B17" s="8" t="s">
        <v>562</v>
      </c>
      <c r="C17" s="8" t="s">
        <v>304</v>
      </c>
      <c r="D17" s="5" t="s">
        <v>305</v>
      </c>
      <c r="E17" s="3">
        <v>10</v>
      </c>
      <c r="F17" s="8" t="s">
        <v>563</v>
      </c>
      <c r="G17" s="23"/>
      <c r="H17" s="3"/>
    </row>
    <row r="18" spans="1:8" ht="24" x14ac:dyDescent="0.2">
      <c r="A18" s="9">
        <v>6409</v>
      </c>
      <c r="B18" s="8" t="s">
        <v>621</v>
      </c>
      <c r="C18" s="8" t="s">
        <v>605</v>
      </c>
      <c r="D18" s="5" t="s">
        <v>606</v>
      </c>
      <c r="E18" s="3">
        <v>10</v>
      </c>
      <c r="F18" s="8" t="s">
        <v>563</v>
      </c>
      <c r="G18" s="23"/>
      <c r="H18" s="3"/>
    </row>
    <row r="19" spans="1:8" x14ac:dyDescent="0.2">
      <c r="A19" s="8" t="s">
        <v>747</v>
      </c>
      <c r="B19" s="8" t="s">
        <v>69</v>
      </c>
      <c r="C19" s="8" t="s">
        <v>315</v>
      </c>
      <c r="D19" s="5" t="s">
        <v>69</v>
      </c>
      <c r="E19" s="3">
        <v>10</v>
      </c>
      <c r="F19" s="8" t="s">
        <v>563</v>
      </c>
      <c r="G19" s="23"/>
      <c r="H19" s="3"/>
    </row>
    <row r="20" spans="1:8" x14ac:dyDescent="0.2">
      <c r="A20" s="8" t="s">
        <v>748</v>
      </c>
      <c r="B20" s="8" t="s">
        <v>229</v>
      </c>
      <c r="C20" s="8" t="s">
        <v>229</v>
      </c>
      <c r="D20" s="5" t="s">
        <v>229</v>
      </c>
      <c r="E20" s="3">
        <v>15</v>
      </c>
      <c r="F20" s="8" t="s">
        <v>565</v>
      </c>
      <c r="G20" s="23"/>
      <c r="H20" s="3"/>
    </row>
    <row r="21" spans="1:8" x14ac:dyDescent="0.2">
      <c r="A21" s="8"/>
      <c r="B21" s="8"/>
      <c r="C21" s="8"/>
      <c r="F21" s="8"/>
    </row>
    <row r="22" spans="1:8" x14ac:dyDescent="0.2">
      <c r="A22" s="8"/>
      <c r="B22" s="8"/>
      <c r="C22" s="8"/>
      <c r="F22" s="8"/>
    </row>
    <row r="23" spans="1:8" x14ac:dyDescent="0.2">
      <c r="A23" s="8"/>
      <c r="B23" s="8"/>
      <c r="C23" s="8"/>
      <c r="F23" s="8"/>
    </row>
    <row r="24" spans="1:8" x14ac:dyDescent="0.2">
      <c r="A24" s="8"/>
      <c r="B24" s="8"/>
      <c r="C24" s="8"/>
      <c r="F24" s="8"/>
    </row>
    <row r="25" spans="1:8" x14ac:dyDescent="0.2">
      <c r="A25" s="8"/>
      <c r="B25" s="8"/>
      <c r="C25" s="8"/>
      <c r="F25" s="8"/>
    </row>
    <row r="26" spans="1:8" x14ac:dyDescent="0.2">
      <c r="A26" s="8"/>
      <c r="B26" s="8"/>
      <c r="C26" s="8"/>
      <c r="F26" s="8"/>
    </row>
    <row r="27" spans="1:8" x14ac:dyDescent="0.2">
      <c r="A27" s="8"/>
      <c r="B27" s="8"/>
      <c r="C27" s="8"/>
      <c r="F27" s="8"/>
    </row>
    <row r="28" spans="1:8" x14ac:dyDescent="0.2">
      <c r="A28" s="8"/>
      <c r="B28" s="8"/>
      <c r="C28" s="8"/>
      <c r="F28" s="8"/>
    </row>
    <row r="29" spans="1:8" x14ac:dyDescent="0.2">
      <c r="A29" s="8"/>
      <c r="B29" s="8"/>
      <c r="C29" s="8"/>
      <c r="F29" s="8"/>
    </row>
    <row r="30" spans="1:8" x14ac:dyDescent="0.2">
      <c r="A30" s="8"/>
      <c r="B30" s="8"/>
      <c r="C30" s="8"/>
      <c r="F30" s="8"/>
    </row>
    <row r="31" spans="1:8" x14ac:dyDescent="0.2">
      <c r="A31" s="8"/>
      <c r="B31" s="8"/>
      <c r="C31" s="8"/>
      <c r="F31" s="8"/>
    </row>
    <row r="32" spans="1:8" x14ac:dyDescent="0.2">
      <c r="A32" s="8"/>
      <c r="B32" s="8"/>
      <c r="C32" s="8"/>
      <c r="F32" s="8"/>
    </row>
    <row r="33" spans="1:6" x14ac:dyDescent="0.2">
      <c r="A33" s="8"/>
      <c r="B33" s="8"/>
      <c r="C33" s="8"/>
      <c r="F33" s="8"/>
    </row>
    <row r="34" spans="1:6" x14ac:dyDescent="0.2">
      <c r="A34" s="8"/>
      <c r="B34" s="8"/>
      <c r="C34" s="8"/>
      <c r="F34" s="8"/>
    </row>
    <row r="35" spans="1:6" x14ac:dyDescent="0.2">
      <c r="A35" s="8"/>
      <c r="B35" s="8"/>
      <c r="C35" s="8"/>
      <c r="F35" s="8"/>
    </row>
    <row r="36" spans="1:6" x14ac:dyDescent="0.2">
      <c r="A36" s="8"/>
      <c r="B36" s="8"/>
      <c r="C36" s="8"/>
      <c r="F36" s="8"/>
    </row>
    <row r="37" spans="1:6" x14ac:dyDescent="0.2">
      <c r="A37" s="8"/>
      <c r="B37" s="8"/>
      <c r="C37" s="8"/>
      <c r="F37" s="8"/>
    </row>
    <row r="38" spans="1:6" x14ac:dyDescent="0.2">
      <c r="A38" s="8"/>
      <c r="B38" s="8"/>
      <c r="C38" s="8"/>
      <c r="F38" s="8"/>
    </row>
    <row r="39" spans="1:6" x14ac:dyDescent="0.2">
      <c r="A39" s="10"/>
      <c r="B39" s="10"/>
      <c r="C39" s="10"/>
      <c r="F39" s="10"/>
    </row>
    <row r="40" spans="1:6" x14ac:dyDescent="0.2">
      <c r="A40" s="10"/>
      <c r="B40" s="10"/>
      <c r="C40" s="10"/>
      <c r="F40" s="10"/>
    </row>
    <row r="41" spans="1:6" x14ac:dyDescent="0.2">
      <c r="A41" s="10"/>
      <c r="B41" s="10"/>
      <c r="C41" s="10"/>
      <c r="F41" s="10"/>
    </row>
    <row r="42" spans="1:6" x14ac:dyDescent="0.2">
      <c r="A42" s="10"/>
      <c r="B42" s="10"/>
      <c r="C42" s="10"/>
      <c r="F42" s="10"/>
    </row>
    <row r="43" spans="1:6" x14ac:dyDescent="0.2">
      <c r="A43" s="10"/>
      <c r="B43" s="10"/>
      <c r="C43" s="10"/>
      <c r="F43" s="10"/>
    </row>
    <row r="44" spans="1:6" x14ac:dyDescent="0.2">
      <c r="A44" s="10"/>
      <c r="B44" s="10"/>
      <c r="C44" s="10"/>
      <c r="F44" s="10"/>
    </row>
    <row r="45" spans="1:6" x14ac:dyDescent="0.2">
      <c r="A45" s="10"/>
      <c r="B45" s="10"/>
      <c r="C45" s="10"/>
      <c r="F45" s="10"/>
    </row>
    <row r="46" spans="1:6" x14ac:dyDescent="0.2">
      <c r="A46" s="8"/>
      <c r="B46" s="8"/>
      <c r="C46" s="8"/>
      <c r="F46" s="8"/>
    </row>
    <row r="47" spans="1:6" x14ac:dyDescent="0.2">
      <c r="A47" s="10"/>
      <c r="B47" s="10"/>
      <c r="C47" s="10"/>
      <c r="F47" s="10"/>
    </row>
    <row r="48" spans="1:6" x14ac:dyDescent="0.2">
      <c r="A48" s="10"/>
      <c r="B48" s="10"/>
      <c r="C48" s="10"/>
      <c r="F48" s="10"/>
    </row>
    <row r="49" spans="1:6" x14ac:dyDescent="0.2">
      <c r="A49" s="10"/>
      <c r="B49" s="10"/>
      <c r="C49" s="10"/>
      <c r="F49" s="10"/>
    </row>
    <row r="50" spans="1:6" x14ac:dyDescent="0.2">
      <c r="A50" s="10"/>
      <c r="B50" s="10"/>
      <c r="C50" s="10"/>
      <c r="F50" s="10"/>
    </row>
    <row r="51" spans="1:6" x14ac:dyDescent="0.2">
      <c r="A51" s="10"/>
      <c r="B51" s="10"/>
      <c r="C51" s="10"/>
      <c r="F51" s="10"/>
    </row>
    <row r="52" spans="1:6" x14ac:dyDescent="0.2">
      <c r="A52" s="8"/>
      <c r="B52" s="8"/>
      <c r="C52" s="8"/>
      <c r="F52" s="8"/>
    </row>
    <row r="53" spans="1:6" x14ac:dyDescent="0.2">
      <c r="A53" s="8"/>
      <c r="B53" s="8"/>
      <c r="C53" s="8"/>
      <c r="F53" s="8"/>
    </row>
    <row r="54" spans="1:6" x14ac:dyDescent="0.2">
      <c r="A54" s="8"/>
      <c r="B54" s="8"/>
      <c r="C54" s="8"/>
      <c r="F54" s="8"/>
    </row>
    <row r="55" spans="1:6" x14ac:dyDescent="0.2">
      <c r="A55" s="8"/>
      <c r="B55" s="8"/>
      <c r="C55" s="8"/>
      <c r="F55" s="8"/>
    </row>
    <row r="56" spans="1:6" x14ac:dyDescent="0.2">
      <c r="A56" s="8"/>
      <c r="B56" s="8"/>
      <c r="C56" s="8"/>
      <c r="F56" s="8"/>
    </row>
    <row r="57" spans="1:6" x14ac:dyDescent="0.2">
      <c r="A57" s="8"/>
      <c r="B57" s="8"/>
      <c r="C57" s="8"/>
      <c r="F57" s="8"/>
    </row>
    <row r="58" spans="1:6" x14ac:dyDescent="0.2">
      <c r="A58" s="8"/>
      <c r="B58" s="8"/>
      <c r="C58" s="8"/>
      <c r="F58" s="8"/>
    </row>
    <row r="59" spans="1:6" x14ac:dyDescent="0.2">
      <c r="A59" s="8"/>
      <c r="B59" s="8"/>
      <c r="C59" s="8"/>
      <c r="F59" s="8"/>
    </row>
    <row r="60" spans="1:6" x14ac:dyDescent="0.2">
      <c r="A60" s="8"/>
      <c r="B60" s="8"/>
      <c r="C60" s="8"/>
      <c r="F60" s="8"/>
    </row>
    <row r="61" spans="1:6" x14ac:dyDescent="0.2">
      <c r="A61" s="8"/>
      <c r="B61" s="8"/>
      <c r="C61" s="8"/>
      <c r="F61" s="8"/>
    </row>
    <row r="65" spans="1:6" x14ac:dyDescent="0.2">
      <c r="A65" s="10"/>
      <c r="B65" s="10"/>
      <c r="C65" s="10"/>
      <c r="F65" s="10"/>
    </row>
    <row r="66" spans="1:6" x14ac:dyDescent="0.2">
      <c r="A66" s="10"/>
      <c r="B66" s="10"/>
      <c r="C66" s="10"/>
      <c r="F66" s="10"/>
    </row>
    <row r="67" spans="1:6" x14ac:dyDescent="0.2">
      <c r="A67" s="10"/>
      <c r="B67" s="10"/>
      <c r="C67" s="10"/>
      <c r="F67" s="10"/>
    </row>
    <row r="68" spans="1:6" x14ac:dyDescent="0.2">
      <c r="A68" s="10"/>
      <c r="B68" s="10"/>
      <c r="C68" s="10"/>
      <c r="F68" s="10"/>
    </row>
    <row r="69" spans="1:6" x14ac:dyDescent="0.2">
      <c r="A69" s="10"/>
      <c r="B69" s="10"/>
      <c r="C69" s="10"/>
      <c r="F69" s="10"/>
    </row>
    <row r="70" spans="1:6" x14ac:dyDescent="0.2">
      <c r="A70" s="10"/>
      <c r="B70" s="10"/>
      <c r="C70" s="10"/>
      <c r="F70" s="10"/>
    </row>
    <row r="71" spans="1:6" x14ac:dyDescent="0.2">
      <c r="A71" s="8"/>
      <c r="B71" s="8"/>
      <c r="C71" s="8"/>
      <c r="F71" s="8"/>
    </row>
    <row r="72" spans="1:6" x14ac:dyDescent="0.2">
      <c r="A72" s="10"/>
      <c r="B72" s="10"/>
      <c r="C72" s="10"/>
      <c r="F72" s="10"/>
    </row>
  </sheetData>
  <phoneticPr fontId="26" type="noConversion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FB23-C887-4EC3-BD73-60C773A6112A}">
  <dimension ref="A2:H62"/>
  <sheetViews>
    <sheetView showGridLines="0" workbookViewId="0">
      <pane ySplit="5" topLeftCell="A6" activePane="bottomLeft" state="frozen"/>
      <selection activeCell="A5" sqref="A5"/>
      <selection pane="bottomLeft" activeCell="C6" sqref="C6:C10"/>
    </sheetView>
  </sheetViews>
  <sheetFormatPr defaultColWidth="9.140625" defaultRowHeight="12" x14ac:dyDescent="0.2"/>
  <cols>
    <col min="1" max="1" width="55.85546875" style="5" customWidth="1"/>
    <col min="2" max="2" width="31.5703125" style="5" customWidth="1"/>
    <col min="3" max="3" width="14.7109375" style="2" customWidth="1"/>
    <col min="4" max="7" width="9.140625" style="2"/>
    <col min="8" max="8" width="13.42578125" style="2" customWidth="1"/>
    <col min="9" max="16384" width="9.140625" style="2"/>
  </cols>
  <sheetData>
    <row r="2" spans="1:8" x14ac:dyDescent="0.2">
      <c r="B2" s="19"/>
      <c r="C2" s="49" t="str">
        <f>'2. Jord'!$H$2</f>
        <v>Version 1</v>
      </c>
    </row>
    <row r="3" spans="1:8" x14ac:dyDescent="0.2">
      <c r="A3" s="55" t="s">
        <v>805</v>
      </c>
      <c r="B3" s="12"/>
    </row>
    <row r="4" spans="1:8" ht="12.6" customHeight="1" x14ac:dyDescent="0.2"/>
    <row r="5" spans="1:8" ht="23.1" customHeight="1" x14ac:dyDescent="0.2">
      <c r="A5" s="7" t="s">
        <v>790</v>
      </c>
      <c r="B5" s="7" t="s">
        <v>791</v>
      </c>
      <c r="C5" s="7" t="s">
        <v>757</v>
      </c>
      <c r="H5" s="14"/>
    </row>
    <row r="6" spans="1:8" x14ac:dyDescent="0.2">
      <c r="A6" s="10" t="s">
        <v>792</v>
      </c>
      <c r="B6" s="8" t="s">
        <v>793</v>
      </c>
      <c r="C6" s="23"/>
    </row>
    <row r="7" spans="1:8" ht="24" x14ac:dyDescent="0.2">
      <c r="A7" s="10" t="s">
        <v>794</v>
      </c>
      <c r="B7" s="8" t="s">
        <v>793</v>
      </c>
      <c r="C7" s="23"/>
    </row>
    <row r="8" spans="1:8" x14ac:dyDescent="0.2">
      <c r="A8" s="10" t="s">
        <v>795</v>
      </c>
      <c r="B8" s="10" t="s">
        <v>796</v>
      </c>
      <c r="C8" s="23"/>
    </row>
    <row r="9" spans="1:8" x14ac:dyDescent="0.2">
      <c r="A9" s="10" t="s">
        <v>797</v>
      </c>
      <c r="B9" s="10" t="s">
        <v>796</v>
      </c>
      <c r="C9" s="23"/>
    </row>
    <row r="10" spans="1:8" ht="36" x14ac:dyDescent="0.2">
      <c r="A10" s="10" t="s">
        <v>798</v>
      </c>
      <c r="B10" s="8" t="s">
        <v>796</v>
      </c>
      <c r="C10" s="23"/>
    </row>
    <row r="11" spans="1:8" x14ac:dyDescent="0.2">
      <c r="A11" s="8"/>
      <c r="B11" s="8"/>
    </row>
    <row r="12" spans="1:8" x14ac:dyDescent="0.2">
      <c r="A12" s="8"/>
      <c r="B12" s="8"/>
    </row>
    <row r="13" spans="1:8" x14ac:dyDescent="0.2">
      <c r="A13" s="8"/>
      <c r="B13" s="8"/>
    </row>
    <row r="14" spans="1:8" x14ac:dyDescent="0.2">
      <c r="A14" s="8"/>
      <c r="B14" s="8"/>
    </row>
    <row r="15" spans="1:8" x14ac:dyDescent="0.2">
      <c r="A15" s="8"/>
      <c r="B15" s="8"/>
    </row>
    <row r="16" spans="1:8" x14ac:dyDescent="0.2">
      <c r="A16" s="8"/>
      <c r="B16" s="8"/>
    </row>
    <row r="17" spans="1:2" x14ac:dyDescent="0.2">
      <c r="A17" s="8"/>
      <c r="B17" s="8"/>
    </row>
    <row r="18" spans="1:2" x14ac:dyDescent="0.2">
      <c r="A18" s="8"/>
      <c r="B18" s="8"/>
    </row>
    <row r="19" spans="1:2" x14ac:dyDescent="0.2">
      <c r="A19" s="8"/>
      <c r="B19" s="8"/>
    </row>
    <row r="20" spans="1:2" x14ac:dyDescent="0.2">
      <c r="A20" s="8"/>
      <c r="B20" s="8"/>
    </row>
    <row r="21" spans="1:2" x14ac:dyDescent="0.2">
      <c r="A21" s="8"/>
      <c r="B21" s="8"/>
    </row>
    <row r="22" spans="1:2" x14ac:dyDescent="0.2">
      <c r="A22" s="8"/>
      <c r="B22" s="8"/>
    </row>
    <row r="23" spans="1:2" x14ac:dyDescent="0.2">
      <c r="A23" s="8"/>
      <c r="B23" s="8"/>
    </row>
    <row r="24" spans="1:2" x14ac:dyDescent="0.2">
      <c r="A24" s="8"/>
      <c r="B24" s="8"/>
    </row>
    <row r="25" spans="1:2" x14ac:dyDescent="0.2">
      <c r="A25" s="8"/>
      <c r="B25" s="8"/>
    </row>
    <row r="26" spans="1:2" x14ac:dyDescent="0.2">
      <c r="A26" s="8"/>
      <c r="B26" s="8"/>
    </row>
    <row r="27" spans="1:2" x14ac:dyDescent="0.2">
      <c r="A27" s="8"/>
      <c r="B27" s="8"/>
    </row>
    <row r="28" spans="1:2" x14ac:dyDescent="0.2">
      <c r="A28" s="8"/>
      <c r="B28" s="8"/>
    </row>
    <row r="29" spans="1:2" x14ac:dyDescent="0.2">
      <c r="A29" s="10"/>
      <c r="B29" s="10"/>
    </row>
    <row r="30" spans="1:2" x14ac:dyDescent="0.2">
      <c r="A30" s="10"/>
      <c r="B30" s="10"/>
    </row>
    <row r="31" spans="1:2" x14ac:dyDescent="0.2">
      <c r="A31" s="10"/>
      <c r="B31" s="10"/>
    </row>
    <row r="32" spans="1:2" x14ac:dyDescent="0.2">
      <c r="A32" s="10"/>
      <c r="B32" s="10"/>
    </row>
    <row r="33" spans="1:2" x14ac:dyDescent="0.2">
      <c r="A33" s="10"/>
      <c r="B33" s="10"/>
    </row>
    <row r="34" spans="1:2" x14ac:dyDescent="0.2">
      <c r="A34" s="10"/>
      <c r="B34" s="10"/>
    </row>
    <row r="35" spans="1:2" x14ac:dyDescent="0.2">
      <c r="A35" s="10"/>
      <c r="B35" s="10"/>
    </row>
    <row r="36" spans="1:2" x14ac:dyDescent="0.2">
      <c r="A36" s="8"/>
      <c r="B36" s="8"/>
    </row>
    <row r="37" spans="1:2" x14ac:dyDescent="0.2">
      <c r="A37" s="10"/>
      <c r="B37" s="10"/>
    </row>
    <row r="38" spans="1:2" x14ac:dyDescent="0.2">
      <c r="A38" s="10"/>
      <c r="B38" s="10"/>
    </row>
    <row r="39" spans="1:2" x14ac:dyDescent="0.2">
      <c r="A39" s="10"/>
      <c r="B39" s="10"/>
    </row>
    <row r="40" spans="1:2" x14ac:dyDescent="0.2">
      <c r="A40" s="10"/>
      <c r="B40" s="10"/>
    </row>
    <row r="41" spans="1:2" x14ac:dyDescent="0.2">
      <c r="A41" s="10"/>
      <c r="B41" s="10"/>
    </row>
    <row r="42" spans="1:2" x14ac:dyDescent="0.2">
      <c r="A42" s="8"/>
      <c r="B42" s="8"/>
    </row>
    <row r="43" spans="1:2" x14ac:dyDescent="0.2">
      <c r="A43" s="8"/>
      <c r="B43" s="8"/>
    </row>
    <row r="44" spans="1:2" x14ac:dyDescent="0.2">
      <c r="A44" s="8"/>
      <c r="B44" s="8"/>
    </row>
    <row r="45" spans="1:2" x14ac:dyDescent="0.2">
      <c r="A45" s="8"/>
      <c r="B45" s="8"/>
    </row>
    <row r="46" spans="1:2" x14ac:dyDescent="0.2">
      <c r="A46" s="8"/>
      <c r="B46" s="8"/>
    </row>
    <row r="47" spans="1:2" x14ac:dyDescent="0.2">
      <c r="A47" s="8"/>
      <c r="B47" s="8"/>
    </row>
    <row r="48" spans="1:2" x14ac:dyDescent="0.2">
      <c r="A48" s="8"/>
      <c r="B48" s="8"/>
    </row>
    <row r="49" spans="1:2" x14ac:dyDescent="0.2">
      <c r="A49" s="8"/>
      <c r="B49" s="8"/>
    </row>
    <row r="50" spans="1:2" x14ac:dyDescent="0.2">
      <c r="A50" s="8"/>
      <c r="B50" s="8"/>
    </row>
    <row r="51" spans="1:2" x14ac:dyDescent="0.2">
      <c r="A51" s="8"/>
      <c r="B51" s="8"/>
    </row>
    <row r="55" spans="1:2" x14ac:dyDescent="0.2">
      <c r="A55" s="10"/>
      <c r="B55" s="10"/>
    </row>
    <row r="56" spans="1:2" x14ac:dyDescent="0.2">
      <c r="A56" s="10"/>
      <c r="B56" s="10"/>
    </row>
    <row r="57" spans="1:2" x14ac:dyDescent="0.2">
      <c r="A57" s="10"/>
      <c r="B57" s="10"/>
    </row>
    <row r="58" spans="1:2" x14ac:dyDescent="0.2">
      <c r="A58" s="10"/>
      <c r="B58" s="10"/>
    </row>
    <row r="59" spans="1:2" x14ac:dyDescent="0.2">
      <c r="A59" s="10"/>
      <c r="B59" s="10"/>
    </row>
    <row r="60" spans="1:2" x14ac:dyDescent="0.2">
      <c r="A60" s="10"/>
      <c r="B60" s="10"/>
    </row>
    <row r="61" spans="1:2" x14ac:dyDescent="0.2">
      <c r="A61" s="8"/>
      <c r="B61" s="8"/>
    </row>
    <row r="62" spans="1:2" x14ac:dyDescent="0.2">
      <c r="A62" s="10"/>
      <c r="B62" s="10"/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9</vt:i4>
      </vt:variant>
    </vt:vector>
  </HeadingPairs>
  <TitlesOfParts>
    <vt:vector size="17" baseType="lpstr">
      <vt:lpstr>Forside</vt:lpstr>
      <vt:lpstr>2. Jord</vt:lpstr>
      <vt:lpstr>3. Fersk sediment</vt:lpstr>
      <vt:lpstr>4. Grundvand</vt:lpstr>
      <vt:lpstr>5. Fersk overfladevand</vt:lpstr>
      <vt:lpstr>6. Luft aktivt opsamlet</vt:lpstr>
      <vt:lpstr>7. Luft passivt opsamlet</vt:lpstr>
      <vt:lpstr>8. Diverse</vt:lpstr>
      <vt:lpstr>Forside!Database</vt:lpstr>
      <vt:lpstr>'2. Jord'!Udskriftsområde</vt:lpstr>
      <vt:lpstr>'3. Fersk sediment'!Udskriftsområde</vt:lpstr>
      <vt:lpstr>'4. Grundvand'!Udskriftsområde</vt:lpstr>
      <vt:lpstr>'5. Fersk overfladevand'!Udskriftsområde</vt:lpstr>
      <vt:lpstr>'6. Luft aktivt opsamlet'!Udskriftsområde</vt:lpstr>
      <vt:lpstr>'7. Luft passivt opsamlet'!Udskriftsområde</vt:lpstr>
      <vt:lpstr>'8. Diverse'!Udskriftsområde</vt:lpstr>
      <vt:lpstr>Forside!Udskriftsområde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Hojsted</dc:creator>
  <cp:lastModifiedBy>Jesper Simensen</cp:lastModifiedBy>
  <cp:lastPrinted>2024-02-23T13:43:51Z</cp:lastPrinted>
  <dcterms:created xsi:type="dcterms:W3CDTF">2023-12-15T11:33:37Z</dcterms:created>
  <dcterms:modified xsi:type="dcterms:W3CDTF">2024-03-02T14:49:41Z</dcterms:modified>
</cp:coreProperties>
</file>